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Табл. 2 2017" sheetId="1" r:id="rId1"/>
    <sheet name="Табл. 2.1" sheetId="2" r:id="rId2"/>
    <sheet name="Табл. 4" sheetId="3" r:id="rId3"/>
  </sheets>
  <definedNames/>
  <calcPr fullCalcOnLoad="1"/>
</workbook>
</file>

<file path=xl/sharedStrings.xml><?xml version="1.0" encoding="utf-8"?>
<sst xmlns="http://schemas.openxmlformats.org/spreadsheetml/2006/main" count="281" uniqueCount="192">
  <si>
    <t>на</t>
  </si>
  <si>
    <t>г.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</si>
  <si>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</si>
  <si>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</si>
  <si>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</si>
  <si>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</si>
  <si>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</si>
  <si>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</si>
  <si>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</si>
  <si>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</si>
  <si>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</si>
  <si>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</si>
  <si>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</si>
  <si>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</si>
  <si>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</si>
  <si>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</si>
  <si>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</si>
  <si>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</si>
  <si>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</si>
  <si>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</si>
  <si>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</si>
  <si>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</si>
  <si>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</si>
  <si>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</si>
  <si>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</si>
  <si>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</si>
  <si>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</si>
  <si>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</si>
  <si>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</si>
  <si>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</si>
  <si>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</si>
  <si>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</si>
  <si>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</si>
  <si>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</si>
  <si>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</si>
  <si>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</si>
  <si>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</si>
  <si>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</si>
  <si>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</si>
  <si>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</si>
  <si>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</si>
  <si>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</si>
  <si>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</si>
  <si>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</si>
  <si>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</si>
  <si>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</si>
  <si>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</si>
  <si>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</si>
  <si>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</si>
  <si>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</si>
  <si>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</si>
  <si>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</si>
  <si>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</si>
  <si>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</si>
  <si>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</si>
  <si>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</si>
  <si>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</si>
  <si>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</si>
  <si>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</si>
  <si>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</si>
  <si>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</si>
  <si>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</si>
  <si>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</si>
  <si>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</si>
  <si>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</si>
  <si>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</si>
  <si>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</si>
  <si>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</si>
  <si>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</si>
  <si>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</si>
  <si>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</si>
  <si>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</si>
  <si>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</si>
  <si>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</si>
  <si>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</si>
  <si>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</si>
  <si>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</si>
  <si>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</si>
  <si>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</si>
  <si>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</si>
  <si>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</si>
  <si>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</si>
  <si>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</si>
  <si>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</si>
  <si>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</si>
  <si>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</si>
  <si>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</si>
  <si>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</si>
  <si>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</si>
  <si>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</si>
  <si>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</si>
  <si>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</si>
  <si>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</si>
  <si>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</si>
  <si>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</si>
  <si>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</si>
  <si>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</si>
  <si>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</si>
  <si>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</si>
  <si>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</si>
  <si>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</si>
  <si>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</si>
  <si>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</si>
  <si>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</si>
  <si>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</si>
  <si>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</si>
  <si>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</si>
  <si>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</si>
  <si>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</si>
  <si>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</si>
  <si>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</si>
  <si>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</si>
  <si>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</si>
  <si>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</si>
  <si>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</si>
  <si>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</si>
  <si>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</si>
  <si>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</si>
  <si>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</si>
  <si>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</si>
  <si>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</si>
  <si>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</si>
  <si>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</si>
  <si>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</si>
  <si>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</si>
  <si>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</si>
  <si>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</si>
  <si>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</si>
  <si>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</si>
  <si>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</si>
  <si>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</si>
  <si>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</si>
  <si>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</si>
  <si>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</si>
  <si>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</si>
  <si>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</si>
  <si>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</si>
  <si>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</si>
  <si>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</si>
  <si>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</si>
  <si>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</si>
  <si>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</si>
  <si>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</si>
  <si>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</si>
  <si>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</si>
  <si>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</si>
  <si>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</si>
  <si>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</si>
  <si>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</si>
  <si>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</si>
  <si>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</si>
  <si>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</si>
  <si>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</si>
  <si>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</si>
  <si>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</si>
  <si>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</si>
  <si>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</si>
  <si>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</si>
  <si>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</si>
  <si>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</si>
  <si>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</si>
  <si>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</si>
  <si>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</si>
  <si>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</si>
  <si>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</si>
  <si>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</si>
  <si>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Таблица 4</t>
  </si>
  <si>
    <t>Справочная информация</t>
  </si>
  <si>
    <t>Наименование показателя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</si>
  <si>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</si>
  <si>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</si>
  <si>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</si>
  <si>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</si>
  <si>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</si>
  <si>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</si>
  <si>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</si>
  <si>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</si>
  <si>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</si>
  <si>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</si>
  <si>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Руководитель бюджетного учреждения</t>
  </si>
  <si>
    <t>(уполномоченное  лицо)</t>
  </si>
  <si>
    <t>(подпись)</t>
  </si>
  <si>
    <t>(расшифровка подписи)</t>
  </si>
  <si>
    <t xml:space="preserve">Главный бухгалтер бюджетного учреждения </t>
  </si>
  <si>
    <t>Н.В. Сидорова</t>
  </si>
  <si>
    <t>Исполнитель</t>
  </si>
  <si>
    <t>Н.В. Стахеева</t>
  </si>
  <si>
    <t>Изменение показателей по поступлениям и выплатам учреждения (подразделения)</t>
  </si>
  <si>
    <t>05</t>
  </si>
  <si>
    <t>тел. _5-04-87_</t>
  </si>
  <si>
    <t>07 декабря</t>
  </si>
  <si>
    <t>"_07"_декабря___ 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</si>
</sst>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49" fontId="24" fillId="0" borderId="13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/>
    </xf>
    <xf numFmtId="0" fontId="24" fillId="0" borderId="20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9" fontId="22" fillId="0" borderId="12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4" fontId="22" fillId="0" borderId="2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wrapText="1" indent="1"/>
    </xf>
    <xf numFmtId="0" fontId="22" fillId="0" borderId="29" xfId="0" applyFont="1" applyBorder="1" applyAlignment="1">
      <alignment horizontal="left" wrapText="1" indent="1"/>
    </xf>
    <xf numFmtId="4" fontId="22" fillId="0" borderId="29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4" fontId="22" fillId="0" borderId="31" xfId="0" applyNumberFormat="1" applyFont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4" fontId="22" fillId="0" borderId="24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49" fontId="22" fillId="0" borderId="36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1" fontId="22" fillId="0" borderId="40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 indent="1"/>
    </xf>
    <xf numFmtId="49" fontId="22" fillId="0" borderId="42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49" fontId="22" fillId="0" borderId="43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0" fontId="22" fillId="0" borderId="35" xfId="0" applyFont="1" applyBorder="1" applyAlignment="1">
      <alignment horizontal="left"/>
    </xf>
    <xf numFmtId="0" fontId="22" fillId="0" borderId="21" xfId="0" applyFont="1" applyBorder="1" applyAlignment="1">
      <alignment horizontal="left" indent="1"/>
    </xf>
    <xf numFmtId="49" fontId="22" fillId="0" borderId="21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/>
    </xf>
    <xf numFmtId="49" fontId="22" fillId="0" borderId="25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45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4" fontId="22" fillId="0" borderId="46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wrapText="1"/>
    </xf>
    <xf numFmtId="49" fontId="22" fillId="0" borderId="50" xfId="0" applyNumberFormat="1" applyFont="1" applyBorder="1" applyAlignment="1">
      <alignment horizontal="center"/>
    </xf>
    <xf numFmtId="49" fontId="22" fillId="0" borderId="46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4" fontId="22" fillId="0" borderId="23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5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4"/>
  <sheetViews>
    <sheetView zoomScale="95" zoomScaleNormal="95" workbookViewId="0" topLeftCell="A1">
      <selection activeCell="AK22" sqref="AK20:AS22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</cols>
  <sheetData>
    <row r="1" spans="1:8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4" t="s">
        <v>43</v>
      </c>
      <c r="CH1" s="3"/>
      <c r="CI1" s="3"/>
      <c r="CJ1" s="3"/>
    </row>
    <row r="2" spans="1:88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5" ht="15.75">
      <c r="A3" s="42" t="s">
        <v>187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</row>
    <row r="4" spans="40:61" ht="15.75">
      <c r="AN4" s="2" t="s">
        <v>0</v>
      </c>
      <c r="AP4" s="43" t="s">
        <v>190</v>
      </c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E4" s="44">
        <v>2017</v>
      </c>
      <c r="BF4" s="44"/>
      <c r="BG4" s="44"/>
      <c r="BH4" s="44"/>
      <c r="BI4" s="1" t="s">
        <v>1</v>
      </c>
    </row>
    <row r="5" spans="1:8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ht="12.75" customHeight="1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5" t="s">
        <v>5</v>
      </c>
      <c r="S6" s="40"/>
      <c r="T6" s="40"/>
      <c r="U6" s="41"/>
      <c r="V6" s="45" t="s">
        <v>44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/>
      <c r="AI6" s="25" t="s">
        <v>150</v>
      </c>
      <c r="AJ6" s="25" t="s">
        <v>151</v>
      </c>
      <c r="AK6" s="35" t="s">
        <v>45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7"/>
      <c r="CH6" s="10"/>
      <c r="CI6" s="10"/>
      <c r="CJ6" s="10"/>
    </row>
    <row r="7" spans="1:88" ht="12.7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59" t="s">
        <v>46</v>
      </c>
      <c r="S7" s="60"/>
      <c r="T7" s="60"/>
      <c r="U7" s="61"/>
      <c r="V7" s="59" t="s">
        <v>47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  <c r="AI7" s="26"/>
      <c r="AJ7" s="26" t="s">
        <v>152</v>
      </c>
      <c r="AK7" s="45" t="s">
        <v>48</v>
      </c>
      <c r="AL7" s="40"/>
      <c r="AM7" s="40"/>
      <c r="AN7" s="40"/>
      <c r="AO7" s="40"/>
      <c r="AP7" s="40"/>
      <c r="AQ7" s="40"/>
      <c r="AR7" s="40"/>
      <c r="AS7" s="41"/>
      <c r="AT7" s="35" t="s">
        <v>12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7"/>
      <c r="CH7" s="10"/>
      <c r="CI7" s="10"/>
      <c r="CJ7" s="10"/>
    </row>
    <row r="8" spans="1:88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  <c r="R8" s="59" t="s">
        <v>49</v>
      </c>
      <c r="S8" s="60"/>
      <c r="T8" s="60"/>
      <c r="U8" s="61"/>
      <c r="V8" s="59" t="s">
        <v>50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I8" s="26"/>
      <c r="AJ8" s="26" t="s">
        <v>153</v>
      </c>
      <c r="AK8" s="59"/>
      <c r="AL8" s="60"/>
      <c r="AM8" s="60"/>
      <c r="AN8" s="60"/>
      <c r="AO8" s="60"/>
      <c r="AP8" s="60"/>
      <c r="AQ8" s="60"/>
      <c r="AR8" s="60"/>
      <c r="AS8" s="61"/>
      <c r="AT8" s="59" t="s">
        <v>51</v>
      </c>
      <c r="AU8" s="60"/>
      <c r="AV8" s="60"/>
      <c r="AW8" s="60"/>
      <c r="AX8" s="60"/>
      <c r="AY8" s="60"/>
      <c r="AZ8" s="60"/>
      <c r="BA8" s="61"/>
      <c r="BB8" s="59" t="s">
        <v>51</v>
      </c>
      <c r="BC8" s="60"/>
      <c r="BD8" s="60"/>
      <c r="BE8" s="60"/>
      <c r="BF8" s="60"/>
      <c r="BG8" s="60"/>
      <c r="BH8" s="60"/>
      <c r="BI8" s="61"/>
      <c r="BJ8" s="45" t="s">
        <v>52</v>
      </c>
      <c r="BK8" s="40"/>
      <c r="BL8" s="40"/>
      <c r="BM8" s="40"/>
      <c r="BN8" s="40"/>
      <c r="BO8" s="40"/>
      <c r="BP8" s="40"/>
      <c r="BQ8" s="41"/>
      <c r="BR8" s="45" t="s">
        <v>53</v>
      </c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1"/>
      <c r="CH8" s="10"/>
      <c r="CI8" s="10"/>
      <c r="CJ8" s="10"/>
    </row>
    <row r="9" spans="1:88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59"/>
      <c r="S9" s="60"/>
      <c r="T9" s="60"/>
      <c r="U9" s="61"/>
      <c r="V9" s="59" t="s">
        <v>54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26"/>
      <c r="AJ9" s="26" t="s">
        <v>154</v>
      </c>
      <c r="AK9" s="59"/>
      <c r="AL9" s="60"/>
      <c r="AM9" s="60"/>
      <c r="AN9" s="60"/>
      <c r="AO9" s="60"/>
      <c r="AP9" s="60"/>
      <c r="AQ9" s="60"/>
      <c r="AR9" s="60"/>
      <c r="AS9" s="61"/>
      <c r="AT9" s="59" t="s">
        <v>55</v>
      </c>
      <c r="AU9" s="60"/>
      <c r="AV9" s="60"/>
      <c r="AW9" s="60"/>
      <c r="AX9" s="60"/>
      <c r="AY9" s="60"/>
      <c r="AZ9" s="60"/>
      <c r="BA9" s="61"/>
      <c r="BB9" s="59" t="s">
        <v>155</v>
      </c>
      <c r="BC9" s="60"/>
      <c r="BD9" s="60"/>
      <c r="BE9" s="60"/>
      <c r="BF9" s="60"/>
      <c r="BG9" s="60"/>
      <c r="BH9" s="60"/>
      <c r="BI9" s="61"/>
      <c r="BJ9" s="59" t="s">
        <v>56</v>
      </c>
      <c r="BK9" s="60"/>
      <c r="BL9" s="60"/>
      <c r="BM9" s="60"/>
      <c r="BN9" s="60"/>
      <c r="BO9" s="60"/>
      <c r="BP9" s="60"/>
      <c r="BQ9" s="61"/>
      <c r="BR9" s="59" t="s">
        <v>57</v>
      </c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  <c r="CH9" s="10"/>
      <c r="CI9" s="10"/>
      <c r="CJ9" s="10"/>
    </row>
    <row r="10" spans="1:88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59"/>
      <c r="S10" s="60"/>
      <c r="T10" s="60"/>
      <c r="U10" s="61"/>
      <c r="V10" s="59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  <c r="AI10" s="28"/>
      <c r="AJ10" s="28"/>
      <c r="AK10" s="59"/>
      <c r="AL10" s="60"/>
      <c r="AM10" s="60"/>
      <c r="AN10" s="60"/>
      <c r="AO10" s="60"/>
      <c r="AP10" s="60"/>
      <c r="AQ10" s="60"/>
      <c r="AR10" s="60"/>
      <c r="AS10" s="61"/>
      <c r="AT10" s="59" t="s">
        <v>58</v>
      </c>
      <c r="AU10" s="60"/>
      <c r="AV10" s="60"/>
      <c r="AW10" s="60"/>
      <c r="AX10" s="60"/>
      <c r="AY10" s="60"/>
      <c r="AZ10" s="60"/>
      <c r="BA10" s="61"/>
      <c r="BB10" s="59" t="s">
        <v>156</v>
      </c>
      <c r="BC10" s="60"/>
      <c r="BD10" s="60"/>
      <c r="BE10" s="60"/>
      <c r="BF10" s="60"/>
      <c r="BG10" s="60"/>
      <c r="BH10" s="60"/>
      <c r="BI10" s="61"/>
      <c r="BJ10" s="59" t="s">
        <v>59</v>
      </c>
      <c r="BK10" s="60"/>
      <c r="BL10" s="60"/>
      <c r="BM10" s="60"/>
      <c r="BN10" s="60"/>
      <c r="BO10" s="60"/>
      <c r="BP10" s="60"/>
      <c r="BQ10" s="61"/>
      <c r="BR10" s="59" t="s">
        <v>60</v>
      </c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1"/>
      <c r="CH10" s="10"/>
      <c r="CI10" s="10"/>
      <c r="CJ10" s="10"/>
    </row>
    <row r="11" spans="1:88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  <c r="R11" s="59"/>
      <c r="S11" s="60"/>
      <c r="T11" s="60"/>
      <c r="U11" s="61"/>
      <c r="V11" s="59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/>
      <c r="AI11" s="28"/>
      <c r="AJ11" s="28"/>
      <c r="AK11" s="59"/>
      <c r="AL11" s="60"/>
      <c r="AM11" s="60"/>
      <c r="AN11" s="60"/>
      <c r="AO11" s="60"/>
      <c r="AP11" s="60"/>
      <c r="AQ11" s="60"/>
      <c r="AR11" s="60"/>
      <c r="AS11" s="61"/>
      <c r="AT11" s="59" t="s">
        <v>61</v>
      </c>
      <c r="AU11" s="60"/>
      <c r="AV11" s="60"/>
      <c r="AW11" s="60"/>
      <c r="AX11" s="60"/>
      <c r="AY11" s="60"/>
      <c r="AZ11" s="60"/>
      <c r="BA11" s="61"/>
      <c r="BB11" s="59"/>
      <c r="BC11" s="60"/>
      <c r="BD11" s="60"/>
      <c r="BE11" s="60"/>
      <c r="BF11" s="60"/>
      <c r="BG11" s="60"/>
      <c r="BH11" s="60"/>
      <c r="BI11" s="61"/>
      <c r="BJ11" s="59" t="s">
        <v>62</v>
      </c>
      <c r="BK11" s="60"/>
      <c r="BL11" s="60"/>
      <c r="BM11" s="60"/>
      <c r="BN11" s="60"/>
      <c r="BO11" s="60"/>
      <c r="BP11" s="60"/>
      <c r="BQ11" s="61"/>
      <c r="BR11" s="38" t="s">
        <v>63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62"/>
      <c r="CH11" s="10"/>
      <c r="CI11" s="10"/>
      <c r="CJ11" s="10"/>
    </row>
    <row r="12" spans="1:88" ht="12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  <c r="R12" s="59"/>
      <c r="S12" s="60"/>
      <c r="T12" s="60"/>
      <c r="U12" s="61"/>
      <c r="V12" s="59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/>
      <c r="AI12" s="28"/>
      <c r="AJ12" s="28"/>
      <c r="AK12" s="59"/>
      <c r="AL12" s="60"/>
      <c r="AM12" s="60"/>
      <c r="AN12" s="60"/>
      <c r="AO12" s="60"/>
      <c r="AP12" s="60"/>
      <c r="AQ12" s="60"/>
      <c r="AR12" s="60"/>
      <c r="AS12" s="61"/>
      <c r="AT12" s="59" t="s">
        <v>157</v>
      </c>
      <c r="AU12" s="60"/>
      <c r="AV12" s="60"/>
      <c r="AW12" s="60"/>
      <c r="AX12" s="60"/>
      <c r="AY12" s="60"/>
      <c r="AZ12" s="60"/>
      <c r="BA12" s="61"/>
      <c r="BB12" s="59"/>
      <c r="BC12" s="60"/>
      <c r="BD12" s="60"/>
      <c r="BE12" s="60"/>
      <c r="BF12" s="60"/>
      <c r="BG12" s="60"/>
      <c r="BH12" s="60"/>
      <c r="BI12" s="61"/>
      <c r="BJ12" s="59"/>
      <c r="BK12" s="60"/>
      <c r="BL12" s="60"/>
      <c r="BM12" s="60"/>
      <c r="BN12" s="60"/>
      <c r="BO12" s="60"/>
      <c r="BP12" s="60"/>
      <c r="BQ12" s="61"/>
      <c r="BR12" s="45" t="s">
        <v>48</v>
      </c>
      <c r="BS12" s="40"/>
      <c r="BT12" s="40"/>
      <c r="BU12" s="40"/>
      <c r="BV12" s="40"/>
      <c r="BW12" s="40"/>
      <c r="BX12" s="40"/>
      <c r="BY12" s="41"/>
      <c r="BZ12" s="45" t="s">
        <v>64</v>
      </c>
      <c r="CA12" s="40"/>
      <c r="CB12" s="40"/>
      <c r="CC12" s="40"/>
      <c r="CD12" s="40"/>
      <c r="CE12" s="40"/>
      <c r="CF12" s="40"/>
      <c r="CG12" s="41"/>
      <c r="CH12" s="10"/>
      <c r="CI12" s="10"/>
      <c r="CJ12" s="10"/>
    </row>
    <row r="13" spans="1:88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59"/>
      <c r="S13" s="60"/>
      <c r="T13" s="60"/>
      <c r="U13" s="61"/>
      <c r="V13" s="59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  <c r="AI13" s="28"/>
      <c r="AJ13" s="28"/>
      <c r="AK13" s="59"/>
      <c r="AL13" s="60"/>
      <c r="AM13" s="60"/>
      <c r="AN13" s="60"/>
      <c r="AO13" s="60"/>
      <c r="AP13" s="60"/>
      <c r="AQ13" s="60"/>
      <c r="AR13" s="60"/>
      <c r="AS13" s="61"/>
      <c r="AT13" s="59" t="s">
        <v>66</v>
      </c>
      <c r="AU13" s="60"/>
      <c r="AV13" s="60"/>
      <c r="AW13" s="60"/>
      <c r="AX13" s="60"/>
      <c r="AY13" s="60"/>
      <c r="AZ13" s="60"/>
      <c r="BA13" s="61"/>
      <c r="BB13" s="59"/>
      <c r="BC13" s="60"/>
      <c r="BD13" s="60"/>
      <c r="BE13" s="60"/>
      <c r="BF13" s="60"/>
      <c r="BG13" s="60"/>
      <c r="BH13" s="60"/>
      <c r="BI13" s="61"/>
      <c r="BJ13" s="59"/>
      <c r="BK13" s="60"/>
      <c r="BL13" s="60"/>
      <c r="BM13" s="60"/>
      <c r="BN13" s="60"/>
      <c r="BO13" s="60"/>
      <c r="BP13" s="60"/>
      <c r="BQ13" s="61"/>
      <c r="BR13" s="59"/>
      <c r="BS13" s="60"/>
      <c r="BT13" s="60"/>
      <c r="BU13" s="60"/>
      <c r="BV13" s="60"/>
      <c r="BW13" s="60"/>
      <c r="BX13" s="60"/>
      <c r="BY13" s="61"/>
      <c r="BZ13" s="59" t="s">
        <v>65</v>
      </c>
      <c r="CA13" s="60"/>
      <c r="CB13" s="60"/>
      <c r="CC13" s="60"/>
      <c r="CD13" s="60"/>
      <c r="CE13" s="60"/>
      <c r="CF13" s="60"/>
      <c r="CG13" s="61"/>
      <c r="CH13" s="10"/>
      <c r="CI13" s="10"/>
      <c r="CJ13" s="10"/>
    </row>
    <row r="14" spans="1:88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59"/>
      <c r="S14" s="60"/>
      <c r="T14" s="60"/>
      <c r="U14" s="61"/>
      <c r="V14" s="59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  <c r="AI14" s="28"/>
      <c r="AJ14" s="28"/>
      <c r="AK14" s="59"/>
      <c r="AL14" s="60"/>
      <c r="AM14" s="60"/>
      <c r="AN14" s="60"/>
      <c r="AO14" s="60"/>
      <c r="AP14" s="60"/>
      <c r="AQ14" s="60"/>
      <c r="AR14" s="60"/>
      <c r="AS14" s="61"/>
      <c r="AT14" s="59" t="s">
        <v>158</v>
      </c>
      <c r="AU14" s="60"/>
      <c r="AV14" s="60"/>
      <c r="AW14" s="60"/>
      <c r="AX14" s="60"/>
      <c r="AY14" s="60"/>
      <c r="AZ14" s="60"/>
      <c r="BA14" s="61"/>
      <c r="BB14" s="59"/>
      <c r="BC14" s="60"/>
      <c r="BD14" s="60"/>
      <c r="BE14" s="60"/>
      <c r="BF14" s="60"/>
      <c r="BG14" s="60"/>
      <c r="BH14" s="60"/>
      <c r="BI14" s="61"/>
      <c r="BJ14" s="59"/>
      <c r="BK14" s="60"/>
      <c r="BL14" s="60"/>
      <c r="BM14" s="60"/>
      <c r="BN14" s="60"/>
      <c r="BO14" s="60"/>
      <c r="BP14" s="60"/>
      <c r="BQ14" s="61"/>
      <c r="BR14" s="59"/>
      <c r="BS14" s="60"/>
      <c r="BT14" s="60"/>
      <c r="BU14" s="60"/>
      <c r="BV14" s="60"/>
      <c r="BW14" s="60"/>
      <c r="BX14" s="60"/>
      <c r="BY14" s="61"/>
      <c r="BZ14" s="59"/>
      <c r="CA14" s="60"/>
      <c r="CB14" s="60"/>
      <c r="CC14" s="60"/>
      <c r="CD14" s="60"/>
      <c r="CE14" s="60"/>
      <c r="CF14" s="60"/>
      <c r="CG14" s="61"/>
      <c r="CH14" s="10"/>
      <c r="CI14" s="10"/>
      <c r="CJ14" s="10"/>
    </row>
    <row r="15" spans="1:88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59"/>
      <c r="S15" s="60"/>
      <c r="T15" s="60"/>
      <c r="U15" s="61"/>
      <c r="V15" s="59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1"/>
      <c r="AI15" s="28"/>
      <c r="AJ15" s="28"/>
      <c r="AK15" s="59"/>
      <c r="AL15" s="60"/>
      <c r="AM15" s="60"/>
      <c r="AN15" s="60"/>
      <c r="AO15" s="60"/>
      <c r="AP15" s="60"/>
      <c r="AQ15" s="60"/>
      <c r="AR15" s="60"/>
      <c r="AS15" s="61"/>
      <c r="AT15" s="59" t="s">
        <v>67</v>
      </c>
      <c r="AU15" s="60"/>
      <c r="AV15" s="60"/>
      <c r="AW15" s="60"/>
      <c r="AX15" s="60"/>
      <c r="AY15" s="60"/>
      <c r="AZ15" s="60"/>
      <c r="BA15" s="61"/>
      <c r="BB15" s="59"/>
      <c r="BC15" s="60"/>
      <c r="BD15" s="60"/>
      <c r="BE15" s="60"/>
      <c r="BF15" s="60"/>
      <c r="BG15" s="60"/>
      <c r="BH15" s="60"/>
      <c r="BI15" s="61"/>
      <c r="BJ15" s="59"/>
      <c r="BK15" s="60"/>
      <c r="BL15" s="60"/>
      <c r="BM15" s="60"/>
      <c r="BN15" s="60"/>
      <c r="BO15" s="60"/>
      <c r="BP15" s="60"/>
      <c r="BQ15" s="61"/>
      <c r="BR15" s="59"/>
      <c r="BS15" s="60"/>
      <c r="BT15" s="60"/>
      <c r="BU15" s="60"/>
      <c r="BV15" s="60"/>
      <c r="BW15" s="60"/>
      <c r="BX15" s="60"/>
      <c r="BY15" s="61"/>
      <c r="BZ15" s="59"/>
      <c r="CA15" s="60"/>
      <c r="CB15" s="60"/>
      <c r="CC15" s="60"/>
      <c r="CD15" s="60"/>
      <c r="CE15" s="60"/>
      <c r="CF15" s="60"/>
      <c r="CG15" s="61"/>
      <c r="CH15" s="10"/>
      <c r="CI15" s="10"/>
      <c r="CJ15" s="10"/>
    </row>
    <row r="16" spans="1:88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59"/>
      <c r="S16" s="60"/>
      <c r="T16" s="60"/>
      <c r="U16" s="61"/>
      <c r="V16" s="59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29"/>
      <c r="AJ16" s="29"/>
      <c r="AK16" s="59"/>
      <c r="AL16" s="60"/>
      <c r="AM16" s="60"/>
      <c r="AN16" s="60"/>
      <c r="AO16" s="60"/>
      <c r="AP16" s="60"/>
      <c r="AQ16" s="60"/>
      <c r="AR16" s="60"/>
      <c r="AS16" s="61"/>
      <c r="AT16" s="59"/>
      <c r="AU16" s="60"/>
      <c r="AV16" s="60"/>
      <c r="AW16" s="60"/>
      <c r="AX16" s="60"/>
      <c r="AY16" s="60"/>
      <c r="AZ16" s="60"/>
      <c r="BA16" s="61"/>
      <c r="BB16" s="59"/>
      <c r="BC16" s="60"/>
      <c r="BD16" s="60"/>
      <c r="BE16" s="60"/>
      <c r="BF16" s="60"/>
      <c r="BG16" s="60"/>
      <c r="BH16" s="60"/>
      <c r="BI16" s="61"/>
      <c r="BJ16" s="59"/>
      <c r="BK16" s="60"/>
      <c r="BL16" s="60"/>
      <c r="BM16" s="60"/>
      <c r="BN16" s="60"/>
      <c r="BO16" s="60"/>
      <c r="BP16" s="60"/>
      <c r="BQ16" s="61"/>
      <c r="BR16" s="59"/>
      <c r="BS16" s="60"/>
      <c r="BT16" s="60"/>
      <c r="BU16" s="60"/>
      <c r="BV16" s="60"/>
      <c r="BW16" s="60"/>
      <c r="BX16" s="60"/>
      <c r="BY16" s="61"/>
      <c r="BZ16" s="59"/>
      <c r="CA16" s="60"/>
      <c r="CB16" s="60"/>
      <c r="CC16" s="60"/>
      <c r="CD16" s="60"/>
      <c r="CE16" s="60"/>
      <c r="CF16" s="60"/>
      <c r="CG16" s="61"/>
      <c r="CH16" s="10"/>
      <c r="CI16" s="10"/>
      <c r="CJ16" s="10"/>
    </row>
    <row r="17" spans="1:88" ht="13.5" thickBot="1">
      <c r="A17" s="36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45">
        <v>2</v>
      </c>
      <c r="S17" s="40"/>
      <c r="T17" s="40"/>
      <c r="U17" s="41"/>
      <c r="V17" s="45">
        <v>3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1"/>
      <c r="AI17" s="12" t="s">
        <v>140</v>
      </c>
      <c r="AJ17" s="19" t="s">
        <v>149</v>
      </c>
      <c r="AK17" s="63">
        <v>4</v>
      </c>
      <c r="AL17" s="64"/>
      <c r="AM17" s="64"/>
      <c r="AN17" s="64"/>
      <c r="AO17" s="64"/>
      <c r="AP17" s="64"/>
      <c r="AQ17" s="64"/>
      <c r="AR17" s="64"/>
      <c r="AS17" s="65"/>
      <c r="AT17" s="63">
        <v>5</v>
      </c>
      <c r="AU17" s="64"/>
      <c r="AV17" s="64"/>
      <c r="AW17" s="64"/>
      <c r="AX17" s="64"/>
      <c r="AY17" s="64"/>
      <c r="AZ17" s="64"/>
      <c r="BA17" s="65"/>
      <c r="BB17" s="63">
        <v>6</v>
      </c>
      <c r="BC17" s="64"/>
      <c r="BD17" s="64"/>
      <c r="BE17" s="64"/>
      <c r="BF17" s="64"/>
      <c r="BG17" s="64"/>
      <c r="BH17" s="64"/>
      <c r="BI17" s="65"/>
      <c r="BJ17" s="63">
        <v>7</v>
      </c>
      <c r="BK17" s="64"/>
      <c r="BL17" s="64"/>
      <c r="BM17" s="64"/>
      <c r="BN17" s="64"/>
      <c r="BO17" s="64"/>
      <c r="BP17" s="64"/>
      <c r="BQ17" s="65"/>
      <c r="BR17" s="63">
        <v>9</v>
      </c>
      <c r="BS17" s="64"/>
      <c r="BT17" s="64"/>
      <c r="BU17" s="64"/>
      <c r="BV17" s="64"/>
      <c r="BW17" s="64"/>
      <c r="BX17" s="64"/>
      <c r="BY17" s="65"/>
      <c r="BZ17" s="63">
        <v>10</v>
      </c>
      <c r="CA17" s="64"/>
      <c r="CB17" s="64"/>
      <c r="CC17" s="64"/>
      <c r="CD17" s="64"/>
      <c r="CE17" s="64"/>
      <c r="CF17" s="64"/>
      <c r="CG17" s="65"/>
      <c r="CH17" s="10"/>
      <c r="CI17" s="10"/>
      <c r="CJ17" s="10"/>
    </row>
    <row r="18" spans="1:88" ht="12.75">
      <c r="A18" s="78" t="s">
        <v>68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 t="s">
        <v>69</v>
      </c>
      <c r="S18" s="80"/>
      <c r="T18" s="80"/>
      <c r="U18" s="81"/>
      <c r="V18" s="85" t="s">
        <v>33</v>
      </c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7"/>
      <c r="AI18" s="20"/>
      <c r="AJ18" s="17"/>
      <c r="AK18" s="66">
        <f>BR18</f>
        <v>60200</v>
      </c>
      <c r="AL18" s="67"/>
      <c r="AM18" s="67"/>
      <c r="AN18" s="67"/>
      <c r="AO18" s="67"/>
      <c r="AP18" s="67"/>
      <c r="AQ18" s="67"/>
      <c r="AR18" s="67"/>
      <c r="AS18" s="68"/>
      <c r="AT18" s="66">
        <f>AT25</f>
        <v>0</v>
      </c>
      <c r="AU18" s="67"/>
      <c r="AV18" s="67"/>
      <c r="AW18" s="67"/>
      <c r="AX18" s="67"/>
      <c r="AY18" s="67"/>
      <c r="AZ18" s="67"/>
      <c r="BA18" s="68"/>
      <c r="BB18" s="66">
        <f>BB34</f>
        <v>0</v>
      </c>
      <c r="BC18" s="67"/>
      <c r="BD18" s="67"/>
      <c r="BE18" s="67"/>
      <c r="BF18" s="67"/>
      <c r="BG18" s="67"/>
      <c r="BH18" s="67"/>
      <c r="BI18" s="68"/>
      <c r="BJ18" s="66"/>
      <c r="BK18" s="67"/>
      <c r="BL18" s="67"/>
      <c r="BM18" s="67"/>
      <c r="BN18" s="67"/>
      <c r="BO18" s="67"/>
      <c r="BP18" s="67"/>
      <c r="BQ18" s="68"/>
      <c r="BR18" s="66">
        <f>BR23</f>
        <v>60200</v>
      </c>
      <c r="BS18" s="67"/>
      <c r="BT18" s="67"/>
      <c r="BU18" s="67"/>
      <c r="BV18" s="67"/>
      <c r="BW18" s="67"/>
      <c r="BX18" s="67"/>
      <c r="BY18" s="68"/>
      <c r="BZ18" s="66"/>
      <c r="CA18" s="67"/>
      <c r="CB18" s="67"/>
      <c r="CC18" s="67"/>
      <c r="CD18" s="67"/>
      <c r="CE18" s="67"/>
      <c r="CF18" s="67"/>
      <c r="CG18" s="75"/>
      <c r="CH18" s="3"/>
      <c r="CI18" s="3"/>
      <c r="CJ18" s="3"/>
    </row>
    <row r="19" spans="1:88" ht="12.75">
      <c r="A19" s="77" t="s">
        <v>70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82"/>
      <c r="S19" s="83"/>
      <c r="T19" s="83"/>
      <c r="U19" s="84"/>
      <c r="V19" s="88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21"/>
      <c r="AJ19" s="13"/>
      <c r="AK19" s="69"/>
      <c r="AL19" s="70"/>
      <c r="AM19" s="70"/>
      <c r="AN19" s="70"/>
      <c r="AO19" s="70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1"/>
      <c r="BB19" s="69"/>
      <c r="BC19" s="70"/>
      <c r="BD19" s="70"/>
      <c r="BE19" s="70"/>
      <c r="BF19" s="70"/>
      <c r="BG19" s="70"/>
      <c r="BH19" s="70"/>
      <c r="BI19" s="71"/>
      <c r="BJ19" s="69"/>
      <c r="BK19" s="70"/>
      <c r="BL19" s="70"/>
      <c r="BM19" s="70"/>
      <c r="BN19" s="70"/>
      <c r="BO19" s="70"/>
      <c r="BP19" s="70"/>
      <c r="BQ19" s="71"/>
      <c r="BR19" s="69"/>
      <c r="BS19" s="70"/>
      <c r="BT19" s="70"/>
      <c r="BU19" s="70"/>
      <c r="BV19" s="70"/>
      <c r="BW19" s="70"/>
      <c r="BX19" s="70"/>
      <c r="BY19" s="71"/>
      <c r="BZ19" s="69"/>
      <c r="CA19" s="70"/>
      <c r="CB19" s="70"/>
      <c r="CC19" s="70"/>
      <c r="CD19" s="70"/>
      <c r="CE19" s="70"/>
      <c r="CF19" s="70"/>
      <c r="CG19" s="76"/>
      <c r="CH19" s="3"/>
      <c r="CI19" s="3"/>
      <c r="CJ19" s="3"/>
    </row>
    <row r="20" spans="1:88" ht="12.75">
      <c r="A20" s="92" t="s">
        <v>71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 t="s">
        <v>72</v>
      </c>
      <c r="S20" s="94"/>
      <c r="T20" s="94"/>
      <c r="U20" s="95"/>
      <c r="V20" s="96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  <c r="AI20" s="22"/>
      <c r="AJ20" s="17"/>
      <c r="AK20" s="66"/>
      <c r="AL20" s="67"/>
      <c r="AM20" s="67"/>
      <c r="AN20" s="67"/>
      <c r="AO20" s="67"/>
      <c r="AP20" s="67"/>
      <c r="AQ20" s="67"/>
      <c r="AR20" s="67"/>
      <c r="AS20" s="68"/>
      <c r="AT20" s="72" t="s">
        <v>33</v>
      </c>
      <c r="AU20" s="73"/>
      <c r="AV20" s="73"/>
      <c r="AW20" s="73"/>
      <c r="AX20" s="73"/>
      <c r="AY20" s="73"/>
      <c r="AZ20" s="73"/>
      <c r="BA20" s="74"/>
      <c r="BB20" s="72" t="s">
        <v>33</v>
      </c>
      <c r="BC20" s="73"/>
      <c r="BD20" s="73"/>
      <c r="BE20" s="73"/>
      <c r="BF20" s="73"/>
      <c r="BG20" s="73"/>
      <c r="BH20" s="73"/>
      <c r="BI20" s="74"/>
      <c r="BJ20" s="72" t="s">
        <v>33</v>
      </c>
      <c r="BK20" s="73"/>
      <c r="BL20" s="73"/>
      <c r="BM20" s="73"/>
      <c r="BN20" s="73"/>
      <c r="BO20" s="73"/>
      <c r="BP20" s="73"/>
      <c r="BQ20" s="74"/>
      <c r="BR20" s="72"/>
      <c r="BS20" s="73"/>
      <c r="BT20" s="73"/>
      <c r="BU20" s="73"/>
      <c r="BV20" s="73"/>
      <c r="BW20" s="73"/>
      <c r="BX20" s="73"/>
      <c r="BY20" s="74"/>
      <c r="BZ20" s="72" t="s">
        <v>33</v>
      </c>
      <c r="CA20" s="73"/>
      <c r="CB20" s="73"/>
      <c r="CC20" s="73"/>
      <c r="CD20" s="73"/>
      <c r="CE20" s="73"/>
      <c r="CF20" s="73"/>
      <c r="CG20" s="91"/>
      <c r="CH20" s="3"/>
      <c r="CI20" s="3"/>
      <c r="CJ20" s="3"/>
    </row>
    <row r="21" spans="1:88" ht="12.75">
      <c r="A21" s="77" t="s">
        <v>73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82"/>
      <c r="S21" s="83"/>
      <c r="T21" s="83"/>
      <c r="U21" s="84"/>
      <c r="V21" s="88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21"/>
      <c r="AJ21" s="13"/>
      <c r="AK21" s="69"/>
      <c r="AL21" s="70"/>
      <c r="AM21" s="70"/>
      <c r="AN21" s="70"/>
      <c r="AO21" s="70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1"/>
      <c r="BB21" s="69"/>
      <c r="BC21" s="70"/>
      <c r="BD21" s="70"/>
      <c r="BE21" s="70"/>
      <c r="BF21" s="70"/>
      <c r="BG21" s="70"/>
      <c r="BH21" s="70"/>
      <c r="BI21" s="71"/>
      <c r="BJ21" s="69"/>
      <c r="BK21" s="70"/>
      <c r="BL21" s="70"/>
      <c r="BM21" s="70"/>
      <c r="BN21" s="70"/>
      <c r="BO21" s="70"/>
      <c r="BP21" s="70"/>
      <c r="BQ21" s="71"/>
      <c r="BR21" s="69"/>
      <c r="BS21" s="70"/>
      <c r="BT21" s="70"/>
      <c r="BU21" s="70"/>
      <c r="BV21" s="70"/>
      <c r="BW21" s="70"/>
      <c r="BX21" s="70"/>
      <c r="BY21" s="71"/>
      <c r="BZ21" s="69"/>
      <c r="CA21" s="70"/>
      <c r="CB21" s="70"/>
      <c r="CC21" s="70"/>
      <c r="CD21" s="70"/>
      <c r="CE21" s="70"/>
      <c r="CF21" s="70"/>
      <c r="CG21" s="76"/>
      <c r="CH21" s="3"/>
      <c r="CI21" s="3"/>
      <c r="CJ21" s="3"/>
    </row>
    <row r="22" spans="1:88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47"/>
      <c r="S22" s="48"/>
      <c r="T22" s="48"/>
      <c r="U22" s="49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  <c r="AI22" s="23"/>
      <c r="AJ22" s="16"/>
      <c r="AK22" s="53"/>
      <c r="AL22" s="54"/>
      <c r="AM22" s="54"/>
      <c r="AN22" s="54"/>
      <c r="AO22" s="54"/>
      <c r="AP22" s="54"/>
      <c r="AQ22" s="54"/>
      <c r="AR22" s="54"/>
      <c r="AS22" s="55"/>
      <c r="AT22" s="53"/>
      <c r="AU22" s="54"/>
      <c r="AV22" s="54"/>
      <c r="AW22" s="54"/>
      <c r="AX22" s="54"/>
      <c r="AY22" s="54"/>
      <c r="AZ22" s="54"/>
      <c r="BA22" s="55"/>
      <c r="BB22" s="53"/>
      <c r="BC22" s="54"/>
      <c r="BD22" s="54"/>
      <c r="BE22" s="54"/>
      <c r="BF22" s="54"/>
      <c r="BG22" s="54"/>
      <c r="BH22" s="54"/>
      <c r="BI22" s="55"/>
      <c r="BJ22" s="53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5"/>
      <c r="BZ22" s="53"/>
      <c r="CA22" s="54"/>
      <c r="CB22" s="54"/>
      <c r="CC22" s="54"/>
      <c r="CD22" s="54"/>
      <c r="CE22" s="54"/>
      <c r="CF22" s="54"/>
      <c r="CG22" s="58"/>
      <c r="CH22" s="3"/>
      <c r="CI22" s="3"/>
      <c r="CJ22" s="3"/>
    </row>
    <row r="23" spans="1:88" ht="12.75">
      <c r="A23" s="78" t="s">
        <v>74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93" t="s">
        <v>75</v>
      </c>
      <c r="S23" s="94"/>
      <c r="T23" s="94"/>
      <c r="U23" s="95"/>
      <c r="V23" s="96">
        <v>130</v>
      </c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  <c r="AI23" s="22"/>
      <c r="AJ23" s="17"/>
      <c r="AK23" s="66">
        <f>SUM(AT23:CG24)</f>
        <v>60200</v>
      </c>
      <c r="AL23" s="67"/>
      <c r="AM23" s="67"/>
      <c r="AN23" s="67"/>
      <c r="AO23" s="67"/>
      <c r="AP23" s="67"/>
      <c r="AQ23" s="67"/>
      <c r="AR23" s="67"/>
      <c r="AS23" s="68"/>
      <c r="AT23" s="72">
        <v>0</v>
      </c>
      <c r="AU23" s="73"/>
      <c r="AV23" s="73"/>
      <c r="AW23" s="73"/>
      <c r="AX23" s="73"/>
      <c r="AY23" s="73"/>
      <c r="AZ23" s="73"/>
      <c r="BA23" s="74"/>
      <c r="BB23" s="72" t="s">
        <v>33</v>
      </c>
      <c r="BC23" s="73"/>
      <c r="BD23" s="73"/>
      <c r="BE23" s="73"/>
      <c r="BF23" s="73"/>
      <c r="BG23" s="73"/>
      <c r="BH23" s="73"/>
      <c r="BI23" s="74"/>
      <c r="BJ23" s="72" t="s">
        <v>33</v>
      </c>
      <c r="BK23" s="73"/>
      <c r="BL23" s="73"/>
      <c r="BM23" s="73"/>
      <c r="BN23" s="73"/>
      <c r="BO23" s="73"/>
      <c r="BP23" s="73"/>
      <c r="BQ23" s="74"/>
      <c r="BR23" s="72">
        <f>BR40</f>
        <v>60200</v>
      </c>
      <c r="BS23" s="73"/>
      <c r="BT23" s="73"/>
      <c r="BU23" s="73"/>
      <c r="BV23" s="73"/>
      <c r="BW23" s="73"/>
      <c r="BX23" s="73"/>
      <c r="BY23" s="74"/>
      <c r="BZ23" s="72"/>
      <c r="CA23" s="73"/>
      <c r="CB23" s="73"/>
      <c r="CC23" s="73"/>
      <c r="CD23" s="73"/>
      <c r="CE23" s="73"/>
      <c r="CF23" s="73"/>
      <c r="CG23" s="91"/>
      <c r="CH23" s="3"/>
      <c r="CI23" s="3"/>
      <c r="CJ23" s="3"/>
    </row>
    <row r="24" spans="1:88" ht="12.75">
      <c r="A24" s="77" t="s">
        <v>76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82"/>
      <c r="S24" s="83"/>
      <c r="T24" s="83"/>
      <c r="U24" s="84"/>
      <c r="V24" s="88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21"/>
      <c r="AJ24" s="13"/>
      <c r="AK24" s="69"/>
      <c r="AL24" s="70"/>
      <c r="AM24" s="70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0"/>
      <c r="BA24" s="71"/>
      <c r="BB24" s="69"/>
      <c r="BC24" s="70"/>
      <c r="BD24" s="70"/>
      <c r="BE24" s="70"/>
      <c r="BF24" s="70"/>
      <c r="BG24" s="70"/>
      <c r="BH24" s="70"/>
      <c r="BI24" s="71"/>
      <c r="BJ24" s="69"/>
      <c r="BK24" s="70"/>
      <c r="BL24" s="70"/>
      <c r="BM24" s="70"/>
      <c r="BN24" s="70"/>
      <c r="BO24" s="70"/>
      <c r="BP24" s="70"/>
      <c r="BQ24" s="71"/>
      <c r="BR24" s="69"/>
      <c r="BS24" s="70"/>
      <c r="BT24" s="70"/>
      <c r="BU24" s="70"/>
      <c r="BV24" s="70"/>
      <c r="BW24" s="70"/>
      <c r="BX24" s="70"/>
      <c r="BY24" s="71"/>
      <c r="BZ24" s="69"/>
      <c r="CA24" s="70"/>
      <c r="CB24" s="70"/>
      <c r="CC24" s="70"/>
      <c r="CD24" s="70"/>
      <c r="CE24" s="70"/>
      <c r="CF24" s="70"/>
      <c r="CG24" s="76"/>
      <c r="CH24" s="3"/>
      <c r="CI24" s="3"/>
      <c r="CJ24" s="3"/>
    </row>
    <row r="25" spans="1:88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47"/>
      <c r="S25" s="48"/>
      <c r="T25" s="48"/>
      <c r="U25" s="49"/>
      <c r="V25" s="50">
        <v>130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23"/>
      <c r="AJ25" s="16">
        <v>5</v>
      </c>
      <c r="AK25" s="53"/>
      <c r="AL25" s="54"/>
      <c r="AM25" s="54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4"/>
      <c r="BA25" s="55"/>
      <c r="BB25" s="53"/>
      <c r="BC25" s="54"/>
      <c r="BD25" s="54"/>
      <c r="BE25" s="54"/>
      <c r="BF25" s="54"/>
      <c r="BG25" s="54"/>
      <c r="BH25" s="54"/>
      <c r="BI25" s="55"/>
      <c r="BJ25" s="53"/>
      <c r="BK25" s="54"/>
      <c r="BL25" s="54"/>
      <c r="BM25" s="54"/>
      <c r="BN25" s="54"/>
      <c r="BO25" s="54"/>
      <c r="BP25" s="54"/>
      <c r="BQ25" s="55"/>
      <c r="BR25" s="53"/>
      <c r="BS25" s="54"/>
      <c r="BT25" s="54"/>
      <c r="BU25" s="54"/>
      <c r="BV25" s="54"/>
      <c r="BW25" s="54"/>
      <c r="BX25" s="54"/>
      <c r="BY25" s="55"/>
      <c r="BZ25" s="53"/>
      <c r="CA25" s="54"/>
      <c r="CB25" s="54"/>
      <c r="CC25" s="54"/>
      <c r="CD25" s="54"/>
      <c r="CE25" s="54"/>
      <c r="CF25" s="54"/>
      <c r="CG25" s="58"/>
      <c r="CH25" s="3"/>
      <c r="CI25" s="3"/>
      <c r="CJ25" s="3"/>
    </row>
    <row r="26" spans="1:88" ht="12.75">
      <c r="A26" s="78" t="s">
        <v>77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93" t="s">
        <v>78</v>
      </c>
      <c r="S26" s="94"/>
      <c r="T26" s="94"/>
      <c r="U26" s="95"/>
      <c r="V26" s="96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8"/>
      <c r="AI26" s="24"/>
      <c r="AJ26" s="14"/>
      <c r="AK26" s="72"/>
      <c r="AL26" s="73"/>
      <c r="AM26" s="73"/>
      <c r="AN26" s="73"/>
      <c r="AO26" s="73"/>
      <c r="AP26" s="73"/>
      <c r="AQ26" s="73"/>
      <c r="AR26" s="73"/>
      <c r="AS26" s="74"/>
      <c r="AT26" s="72" t="s">
        <v>33</v>
      </c>
      <c r="AU26" s="73"/>
      <c r="AV26" s="73"/>
      <c r="AW26" s="73"/>
      <c r="AX26" s="73"/>
      <c r="AY26" s="73"/>
      <c r="AZ26" s="73"/>
      <c r="BA26" s="74"/>
      <c r="BB26" s="72" t="s">
        <v>33</v>
      </c>
      <c r="BC26" s="73"/>
      <c r="BD26" s="73"/>
      <c r="BE26" s="73"/>
      <c r="BF26" s="73"/>
      <c r="BG26" s="73"/>
      <c r="BH26" s="73"/>
      <c r="BI26" s="74"/>
      <c r="BJ26" s="72" t="s">
        <v>33</v>
      </c>
      <c r="BK26" s="73"/>
      <c r="BL26" s="73"/>
      <c r="BM26" s="73"/>
      <c r="BN26" s="73"/>
      <c r="BO26" s="73"/>
      <c r="BP26" s="73"/>
      <c r="BQ26" s="74"/>
      <c r="BR26" s="72"/>
      <c r="BS26" s="73"/>
      <c r="BT26" s="73"/>
      <c r="BU26" s="73"/>
      <c r="BV26" s="73"/>
      <c r="BW26" s="73"/>
      <c r="BX26" s="73"/>
      <c r="BY26" s="74"/>
      <c r="BZ26" s="72" t="s">
        <v>33</v>
      </c>
      <c r="CA26" s="73"/>
      <c r="CB26" s="73"/>
      <c r="CC26" s="73"/>
      <c r="CD26" s="73"/>
      <c r="CE26" s="73"/>
      <c r="CF26" s="73"/>
      <c r="CG26" s="91"/>
      <c r="CH26" s="3"/>
      <c r="CI26" s="3"/>
      <c r="CJ26" s="3"/>
    </row>
    <row r="27" spans="1:88" ht="12.75">
      <c r="A27" s="100" t="s">
        <v>79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  <c r="S27" s="102"/>
      <c r="T27" s="102"/>
      <c r="U27" s="103"/>
      <c r="V27" s="104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6"/>
      <c r="AI27" s="22"/>
      <c r="AJ27" s="17"/>
      <c r="AK27" s="66"/>
      <c r="AL27" s="67"/>
      <c r="AM27" s="67"/>
      <c r="AN27" s="67"/>
      <c r="AO27" s="67"/>
      <c r="AP27" s="67"/>
      <c r="AQ27" s="67"/>
      <c r="AR27" s="67"/>
      <c r="AS27" s="68"/>
      <c r="AT27" s="66"/>
      <c r="AU27" s="67"/>
      <c r="AV27" s="67"/>
      <c r="AW27" s="67"/>
      <c r="AX27" s="67"/>
      <c r="AY27" s="67"/>
      <c r="AZ27" s="67"/>
      <c r="BA27" s="68"/>
      <c r="BB27" s="66"/>
      <c r="BC27" s="67"/>
      <c r="BD27" s="67"/>
      <c r="BE27" s="67"/>
      <c r="BF27" s="67"/>
      <c r="BG27" s="67"/>
      <c r="BH27" s="67"/>
      <c r="BI27" s="68"/>
      <c r="BJ27" s="66"/>
      <c r="BK27" s="67"/>
      <c r="BL27" s="67"/>
      <c r="BM27" s="67"/>
      <c r="BN27" s="67"/>
      <c r="BO27" s="67"/>
      <c r="BP27" s="67"/>
      <c r="BQ27" s="68"/>
      <c r="BR27" s="66"/>
      <c r="BS27" s="67"/>
      <c r="BT27" s="67"/>
      <c r="BU27" s="67"/>
      <c r="BV27" s="67"/>
      <c r="BW27" s="67"/>
      <c r="BX27" s="67"/>
      <c r="BY27" s="68"/>
      <c r="BZ27" s="66"/>
      <c r="CA27" s="67"/>
      <c r="CB27" s="67"/>
      <c r="CC27" s="67"/>
      <c r="CD27" s="67"/>
      <c r="CE27" s="67"/>
      <c r="CF27" s="67"/>
      <c r="CG27" s="75"/>
      <c r="CH27" s="3"/>
      <c r="CI27" s="3"/>
      <c r="CJ27" s="3"/>
    </row>
    <row r="28" spans="1:88" ht="12.75">
      <c r="A28" s="77" t="s">
        <v>80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82"/>
      <c r="S28" s="83"/>
      <c r="T28" s="83"/>
      <c r="U28" s="84"/>
      <c r="V28" s="88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21"/>
      <c r="AJ28" s="13"/>
      <c r="AK28" s="69"/>
      <c r="AL28" s="70"/>
      <c r="AM28" s="70"/>
      <c r="AN28" s="70"/>
      <c r="AO28" s="70"/>
      <c r="AP28" s="70"/>
      <c r="AQ28" s="70"/>
      <c r="AR28" s="70"/>
      <c r="AS28" s="71"/>
      <c r="AT28" s="69"/>
      <c r="AU28" s="70"/>
      <c r="AV28" s="70"/>
      <c r="AW28" s="70"/>
      <c r="AX28" s="70"/>
      <c r="AY28" s="70"/>
      <c r="AZ28" s="70"/>
      <c r="BA28" s="71"/>
      <c r="BB28" s="69"/>
      <c r="BC28" s="70"/>
      <c r="BD28" s="70"/>
      <c r="BE28" s="70"/>
      <c r="BF28" s="70"/>
      <c r="BG28" s="70"/>
      <c r="BH28" s="70"/>
      <c r="BI28" s="71"/>
      <c r="BJ28" s="69"/>
      <c r="BK28" s="70"/>
      <c r="BL28" s="70"/>
      <c r="BM28" s="70"/>
      <c r="BN28" s="70"/>
      <c r="BO28" s="70"/>
      <c r="BP28" s="70"/>
      <c r="BQ28" s="71"/>
      <c r="BR28" s="69"/>
      <c r="BS28" s="70"/>
      <c r="BT28" s="70"/>
      <c r="BU28" s="70"/>
      <c r="BV28" s="70"/>
      <c r="BW28" s="70"/>
      <c r="BX28" s="70"/>
      <c r="BY28" s="71"/>
      <c r="BZ28" s="69"/>
      <c r="CA28" s="70"/>
      <c r="CB28" s="70"/>
      <c r="CC28" s="70"/>
      <c r="CD28" s="70"/>
      <c r="CE28" s="70"/>
      <c r="CF28" s="70"/>
      <c r="CG28" s="76"/>
      <c r="CH28" s="3"/>
      <c r="CI28" s="3"/>
      <c r="CJ28" s="3"/>
    </row>
    <row r="29" spans="1:88" ht="12.75">
      <c r="A29" s="78" t="s">
        <v>81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93" t="s">
        <v>82</v>
      </c>
      <c r="S29" s="94"/>
      <c r="T29" s="94"/>
      <c r="U29" s="95"/>
      <c r="V29" s="96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8"/>
      <c r="AI29" s="24"/>
      <c r="AJ29" s="14"/>
      <c r="AK29" s="72"/>
      <c r="AL29" s="73"/>
      <c r="AM29" s="73"/>
      <c r="AN29" s="73"/>
      <c r="AO29" s="73"/>
      <c r="AP29" s="73"/>
      <c r="AQ29" s="73"/>
      <c r="AR29" s="73"/>
      <c r="AS29" s="74"/>
      <c r="AT29" s="72" t="s">
        <v>33</v>
      </c>
      <c r="AU29" s="73"/>
      <c r="AV29" s="73"/>
      <c r="AW29" s="73"/>
      <c r="AX29" s="73"/>
      <c r="AY29" s="73"/>
      <c r="AZ29" s="73"/>
      <c r="BA29" s="74"/>
      <c r="BB29" s="72" t="s">
        <v>33</v>
      </c>
      <c r="BC29" s="73"/>
      <c r="BD29" s="73"/>
      <c r="BE29" s="73"/>
      <c r="BF29" s="73"/>
      <c r="BG29" s="73"/>
      <c r="BH29" s="73"/>
      <c r="BI29" s="74"/>
      <c r="BJ29" s="72" t="s">
        <v>33</v>
      </c>
      <c r="BK29" s="73"/>
      <c r="BL29" s="73"/>
      <c r="BM29" s="73"/>
      <c r="BN29" s="73"/>
      <c r="BO29" s="73"/>
      <c r="BP29" s="73"/>
      <c r="BQ29" s="74"/>
      <c r="BR29" s="72"/>
      <c r="BS29" s="73"/>
      <c r="BT29" s="73"/>
      <c r="BU29" s="73"/>
      <c r="BV29" s="73"/>
      <c r="BW29" s="73"/>
      <c r="BX29" s="73"/>
      <c r="BY29" s="74"/>
      <c r="BZ29" s="72" t="s">
        <v>33</v>
      </c>
      <c r="CA29" s="73"/>
      <c r="CB29" s="73"/>
      <c r="CC29" s="73"/>
      <c r="CD29" s="73"/>
      <c r="CE29" s="73"/>
      <c r="CF29" s="73"/>
      <c r="CG29" s="91"/>
      <c r="CH29" s="3"/>
      <c r="CI29" s="3"/>
      <c r="CJ29" s="3"/>
    </row>
    <row r="30" spans="1:88" ht="12.75">
      <c r="A30" s="100" t="s">
        <v>83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1"/>
      <c r="S30" s="102"/>
      <c r="T30" s="102"/>
      <c r="U30" s="103"/>
      <c r="V30" s="104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6"/>
      <c r="AI30" s="22"/>
      <c r="AJ30" s="17"/>
      <c r="AK30" s="66"/>
      <c r="AL30" s="67"/>
      <c r="AM30" s="67"/>
      <c r="AN30" s="67"/>
      <c r="AO30" s="67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8"/>
      <c r="BB30" s="66"/>
      <c r="BC30" s="67"/>
      <c r="BD30" s="67"/>
      <c r="BE30" s="67"/>
      <c r="BF30" s="67"/>
      <c r="BG30" s="67"/>
      <c r="BH30" s="67"/>
      <c r="BI30" s="68"/>
      <c r="BJ30" s="66"/>
      <c r="BK30" s="67"/>
      <c r="BL30" s="67"/>
      <c r="BM30" s="67"/>
      <c r="BN30" s="67"/>
      <c r="BO30" s="67"/>
      <c r="BP30" s="67"/>
      <c r="BQ30" s="68"/>
      <c r="BR30" s="66"/>
      <c r="BS30" s="67"/>
      <c r="BT30" s="67"/>
      <c r="BU30" s="67"/>
      <c r="BV30" s="67"/>
      <c r="BW30" s="67"/>
      <c r="BX30" s="67"/>
      <c r="BY30" s="68"/>
      <c r="BZ30" s="66"/>
      <c r="CA30" s="67"/>
      <c r="CB30" s="67"/>
      <c r="CC30" s="67"/>
      <c r="CD30" s="67"/>
      <c r="CE30" s="67"/>
      <c r="CF30" s="67"/>
      <c r="CG30" s="75"/>
      <c r="CH30" s="3"/>
      <c r="CI30" s="3"/>
      <c r="CJ30" s="3"/>
    </row>
    <row r="31" spans="1:88" ht="12.75">
      <c r="A31" s="100" t="s">
        <v>84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  <c r="S31" s="102"/>
      <c r="T31" s="102"/>
      <c r="U31" s="103"/>
      <c r="V31" s="104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  <c r="AI31" s="22"/>
      <c r="AJ31" s="17"/>
      <c r="AK31" s="66"/>
      <c r="AL31" s="67"/>
      <c r="AM31" s="67"/>
      <c r="AN31" s="67"/>
      <c r="AO31" s="67"/>
      <c r="AP31" s="67"/>
      <c r="AQ31" s="67"/>
      <c r="AR31" s="67"/>
      <c r="AS31" s="68"/>
      <c r="AT31" s="66"/>
      <c r="AU31" s="67"/>
      <c r="AV31" s="67"/>
      <c r="AW31" s="67"/>
      <c r="AX31" s="67"/>
      <c r="AY31" s="67"/>
      <c r="AZ31" s="67"/>
      <c r="BA31" s="68"/>
      <c r="BB31" s="66"/>
      <c r="BC31" s="67"/>
      <c r="BD31" s="67"/>
      <c r="BE31" s="67"/>
      <c r="BF31" s="67"/>
      <c r="BG31" s="67"/>
      <c r="BH31" s="67"/>
      <c r="BI31" s="68"/>
      <c r="BJ31" s="66"/>
      <c r="BK31" s="67"/>
      <c r="BL31" s="67"/>
      <c r="BM31" s="67"/>
      <c r="BN31" s="67"/>
      <c r="BO31" s="67"/>
      <c r="BP31" s="67"/>
      <c r="BQ31" s="68"/>
      <c r="BR31" s="66"/>
      <c r="BS31" s="67"/>
      <c r="BT31" s="67"/>
      <c r="BU31" s="67"/>
      <c r="BV31" s="67"/>
      <c r="BW31" s="67"/>
      <c r="BX31" s="67"/>
      <c r="BY31" s="68"/>
      <c r="BZ31" s="66"/>
      <c r="CA31" s="67"/>
      <c r="CB31" s="67"/>
      <c r="CC31" s="67"/>
      <c r="CD31" s="67"/>
      <c r="CE31" s="67"/>
      <c r="CF31" s="67"/>
      <c r="CG31" s="75"/>
      <c r="CH31" s="3"/>
      <c r="CI31" s="3"/>
      <c r="CJ31" s="3"/>
    </row>
    <row r="32" spans="1:88" ht="12.75">
      <c r="A32" s="100" t="s">
        <v>85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102"/>
      <c r="T32" s="102"/>
      <c r="U32" s="103"/>
      <c r="V32" s="104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  <c r="AI32" s="22"/>
      <c r="AJ32" s="17"/>
      <c r="AK32" s="66"/>
      <c r="AL32" s="67"/>
      <c r="AM32" s="67"/>
      <c r="AN32" s="67"/>
      <c r="AO32" s="67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8"/>
      <c r="BB32" s="66"/>
      <c r="BC32" s="67"/>
      <c r="BD32" s="67"/>
      <c r="BE32" s="67"/>
      <c r="BF32" s="67"/>
      <c r="BG32" s="67"/>
      <c r="BH32" s="67"/>
      <c r="BI32" s="68"/>
      <c r="BJ32" s="66"/>
      <c r="BK32" s="67"/>
      <c r="BL32" s="67"/>
      <c r="BM32" s="67"/>
      <c r="BN32" s="67"/>
      <c r="BO32" s="67"/>
      <c r="BP32" s="67"/>
      <c r="BQ32" s="68"/>
      <c r="BR32" s="66"/>
      <c r="BS32" s="67"/>
      <c r="BT32" s="67"/>
      <c r="BU32" s="67"/>
      <c r="BV32" s="67"/>
      <c r="BW32" s="67"/>
      <c r="BX32" s="67"/>
      <c r="BY32" s="68"/>
      <c r="BZ32" s="66"/>
      <c r="CA32" s="67"/>
      <c r="CB32" s="67"/>
      <c r="CC32" s="67"/>
      <c r="CD32" s="67"/>
      <c r="CE32" s="67"/>
      <c r="CF32" s="67"/>
      <c r="CG32" s="75"/>
      <c r="CH32" s="3"/>
      <c r="CI32" s="3"/>
      <c r="CJ32" s="3"/>
    </row>
    <row r="33" spans="1:88" ht="12.75">
      <c r="A33" s="77" t="s">
        <v>86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82"/>
      <c r="S33" s="83"/>
      <c r="T33" s="83"/>
      <c r="U33" s="84"/>
      <c r="V33" s="88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21"/>
      <c r="AJ33" s="13"/>
      <c r="AK33" s="69"/>
      <c r="AL33" s="70"/>
      <c r="AM33" s="70"/>
      <c r="AN33" s="70"/>
      <c r="AO33" s="70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1"/>
      <c r="BB33" s="69"/>
      <c r="BC33" s="70"/>
      <c r="BD33" s="70"/>
      <c r="BE33" s="70"/>
      <c r="BF33" s="70"/>
      <c r="BG33" s="70"/>
      <c r="BH33" s="70"/>
      <c r="BI33" s="71"/>
      <c r="BJ33" s="69"/>
      <c r="BK33" s="70"/>
      <c r="BL33" s="70"/>
      <c r="BM33" s="70"/>
      <c r="BN33" s="70"/>
      <c r="BO33" s="70"/>
      <c r="BP33" s="70"/>
      <c r="BQ33" s="71"/>
      <c r="BR33" s="69"/>
      <c r="BS33" s="70"/>
      <c r="BT33" s="70"/>
      <c r="BU33" s="70"/>
      <c r="BV33" s="70"/>
      <c r="BW33" s="70"/>
      <c r="BX33" s="70"/>
      <c r="BY33" s="71"/>
      <c r="BZ33" s="69"/>
      <c r="CA33" s="70"/>
      <c r="CB33" s="70"/>
      <c r="CC33" s="70"/>
      <c r="CD33" s="70"/>
      <c r="CE33" s="70"/>
      <c r="CF33" s="70"/>
      <c r="CG33" s="76"/>
      <c r="CH33" s="3"/>
      <c r="CI33" s="3"/>
      <c r="CJ33" s="3"/>
    </row>
    <row r="34" spans="1:88" ht="12.75">
      <c r="A34" s="78" t="s">
        <v>87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93" t="s">
        <v>88</v>
      </c>
      <c r="S34" s="94"/>
      <c r="T34" s="94"/>
      <c r="U34" s="95"/>
      <c r="V34" s="96">
        <v>180</v>
      </c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22"/>
      <c r="AJ34" s="17"/>
      <c r="AK34" s="66"/>
      <c r="AL34" s="67"/>
      <c r="AM34" s="67"/>
      <c r="AN34" s="67"/>
      <c r="AO34" s="67"/>
      <c r="AP34" s="67"/>
      <c r="AQ34" s="67"/>
      <c r="AR34" s="67"/>
      <c r="AS34" s="68"/>
      <c r="AT34" s="72" t="s">
        <v>33</v>
      </c>
      <c r="AU34" s="73"/>
      <c r="AV34" s="73"/>
      <c r="AW34" s="73"/>
      <c r="AX34" s="73"/>
      <c r="AY34" s="73"/>
      <c r="AZ34" s="73"/>
      <c r="BA34" s="74"/>
      <c r="BB34" s="72"/>
      <c r="BC34" s="73"/>
      <c r="BD34" s="73"/>
      <c r="BE34" s="73"/>
      <c r="BF34" s="73"/>
      <c r="BG34" s="73"/>
      <c r="BH34" s="73"/>
      <c r="BI34" s="74"/>
      <c r="BJ34" s="72"/>
      <c r="BK34" s="73"/>
      <c r="BL34" s="73"/>
      <c r="BM34" s="73"/>
      <c r="BN34" s="73"/>
      <c r="BO34" s="73"/>
      <c r="BP34" s="73"/>
      <c r="BQ34" s="74"/>
      <c r="BR34" s="72" t="s">
        <v>33</v>
      </c>
      <c r="BS34" s="73"/>
      <c r="BT34" s="73"/>
      <c r="BU34" s="73"/>
      <c r="BV34" s="73"/>
      <c r="BW34" s="73"/>
      <c r="BX34" s="73"/>
      <c r="BY34" s="74"/>
      <c r="BZ34" s="72" t="s">
        <v>33</v>
      </c>
      <c r="CA34" s="73"/>
      <c r="CB34" s="73"/>
      <c r="CC34" s="73"/>
      <c r="CD34" s="73"/>
      <c r="CE34" s="73"/>
      <c r="CF34" s="73"/>
      <c r="CG34" s="91"/>
      <c r="CH34" s="3"/>
      <c r="CI34" s="3"/>
      <c r="CJ34" s="3"/>
    </row>
    <row r="35" spans="1:88" ht="12.75">
      <c r="A35" s="77" t="s">
        <v>89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07"/>
      <c r="R35" s="82"/>
      <c r="S35" s="83"/>
      <c r="T35" s="83"/>
      <c r="U35" s="84"/>
      <c r="V35" s="8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21"/>
      <c r="AJ35" s="13"/>
      <c r="AK35" s="69"/>
      <c r="AL35" s="70"/>
      <c r="AM35" s="70"/>
      <c r="AN35" s="70"/>
      <c r="AO35" s="70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1"/>
      <c r="BB35" s="69"/>
      <c r="BC35" s="70"/>
      <c r="BD35" s="70"/>
      <c r="BE35" s="70"/>
      <c r="BF35" s="70"/>
      <c r="BG35" s="70"/>
      <c r="BH35" s="70"/>
      <c r="BI35" s="71"/>
      <c r="BJ35" s="69"/>
      <c r="BK35" s="70"/>
      <c r="BL35" s="70"/>
      <c r="BM35" s="70"/>
      <c r="BN35" s="70"/>
      <c r="BO35" s="70"/>
      <c r="BP35" s="70"/>
      <c r="BQ35" s="71"/>
      <c r="BR35" s="69"/>
      <c r="BS35" s="70"/>
      <c r="BT35" s="70"/>
      <c r="BU35" s="70"/>
      <c r="BV35" s="70"/>
      <c r="BW35" s="70"/>
      <c r="BX35" s="70"/>
      <c r="BY35" s="71"/>
      <c r="BZ35" s="69"/>
      <c r="CA35" s="70"/>
      <c r="CB35" s="70"/>
      <c r="CC35" s="70"/>
      <c r="CD35" s="70"/>
      <c r="CE35" s="70"/>
      <c r="CF35" s="70"/>
      <c r="CG35" s="76"/>
      <c r="CH35" s="3"/>
      <c r="CI35" s="3"/>
      <c r="CJ35" s="3"/>
    </row>
    <row r="36" spans="1:88" ht="12.75">
      <c r="A36" s="77" t="s">
        <v>90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47" t="s">
        <v>91</v>
      </c>
      <c r="S36" s="48"/>
      <c r="T36" s="48"/>
      <c r="U36" s="49"/>
      <c r="V36" s="50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23"/>
      <c r="AJ36" s="16"/>
      <c r="AK36" s="53"/>
      <c r="AL36" s="54"/>
      <c r="AM36" s="54"/>
      <c r="AN36" s="54"/>
      <c r="AO36" s="54"/>
      <c r="AP36" s="54"/>
      <c r="AQ36" s="54"/>
      <c r="AR36" s="54"/>
      <c r="AS36" s="55"/>
      <c r="AT36" s="53" t="s">
        <v>33</v>
      </c>
      <c r="AU36" s="54"/>
      <c r="AV36" s="54"/>
      <c r="AW36" s="54"/>
      <c r="AX36" s="54"/>
      <c r="AY36" s="54"/>
      <c r="AZ36" s="54"/>
      <c r="BA36" s="55"/>
      <c r="BB36" s="53" t="s">
        <v>33</v>
      </c>
      <c r="BC36" s="54"/>
      <c r="BD36" s="54"/>
      <c r="BE36" s="54"/>
      <c r="BF36" s="54"/>
      <c r="BG36" s="54"/>
      <c r="BH36" s="54"/>
      <c r="BI36" s="55"/>
      <c r="BJ36" s="53" t="s">
        <v>33</v>
      </c>
      <c r="BK36" s="54"/>
      <c r="BL36" s="54"/>
      <c r="BM36" s="54"/>
      <c r="BN36" s="54"/>
      <c r="BO36" s="54"/>
      <c r="BP36" s="54"/>
      <c r="BQ36" s="55"/>
      <c r="BR36" s="53"/>
      <c r="BS36" s="54"/>
      <c r="BT36" s="54"/>
      <c r="BU36" s="54"/>
      <c r="BV36" s="54"/>
      <c r="BW36" s="54"/>
      <c r="BX36" s="54"/>
      <c r="BY36" s="55"/>
      <c r="BZ36" s="53"/>
      <c r="CA36" s="54"/>
      <c r="CB36" s="54"/>
      <c r="CC36" s="54"/>
      <c r="CD36" s="54"/>
      <c r="CE36" s="54"/>
      <c r="CF36" s="54"/>
      <c r="CG36" s="58"/>
      <c r="CH36" s="3"/>
      <c r="CI36" s="3"/>
      <c r="CJ36" s="3"/>
    </row>
    <row r="37" spans="1:88" ht="12.75">
      <c r="A37" s="78" t="s">
        <v>92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93" t="s">
        <v>93</v>
      </c>
      <c r="S37" s="94"/>
      <c r="T37" s="94"/>
      <c r="U37" s="95"/>
      <c r="V37" s="96" t="s">
        <v>33</v>
      </c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8"/>
      <c r="AI37" s="24"/>
      <c r="AJ37" s="14"/>
      <c r="AK37" s="72"/>
      <c r="AL37" s="73"/>
      <c r="AM37" s="73"/>
      <c r="AN37" s="73"/>
      <c r="AO37" s="73"/>
      <c r="AP37" s="73"/>
      <c r="AQ37" s="73"/>
      <c r="AR37" s="73"/>
      <c r="AS37" s="74"/>
      <c r="AT37" s="72" t="s">
        <v>33</v>
      </c>
      <c r="AU37" s="73"/>
      <c r="AV37" s="73"/>
      <c r="AW37" s="73"/>
      <c r="AX37" s="73"/>
      <c r="AY37" s="73"/>
      <c r="AZ37" s="73"/>
      <c r="BA37" s="74"/>
      <c r="BB37" s="72" t="s">
        <v>33</v>
      </c>
      <c r="BC37" s="73"/>
      <c r="BD37" s="73"/>
      <c r="BE37" s="73"/>
      <c r="BF37" s="73"/>
      <c r="BG37" s="73"/>
      <c r="BH37" s="73"/>
      <c r="BI37" s="74"/>
      <c r="BJ37" s="72" t="s">
        <v>33</v>
      </c>
      <c r="BK37" s="73"/>
      <c r="BL37" s="73"/>
      <c r="BM37" s="73"/>
      <c r="BN37" s="73"/>
      <c r="BO37" s="73"/>
      <c r="BP37" s="73"/>
      <c r="BQ37" s="74"/>
      <c r="BR37" s="72"/>
      <c r="BS37" s="73"/>
      <c r="BT37" s="73"/>
      <c r="BU37" s="73"/>
      <c r="BV37" s="73"/>
      <c r="BW37" s="73"/>
      <c r="BX37" s="73"/>
      <c r="BY37" s="74"/>
      <c r="BZ37" s="72" t="s">
        <v>33</v>
      </c>
      <c r="CA37" s="73"/>
      <c r="CB37" s="73"/>
      <c r="CC37" s="73"/>
      <c r="CD37" s="73"/>
      <c r="CE37" s="73"/>
      <c r="CF37" s="73"/>
      <c r="CG37" s="91"/>
      <c r="CH37" s="3"/>
      <c r="CI37" s="3"/>
      <c r="CJ37" s="3"/>
    </row>
    <row r="38" spans="1:88" ht="12.75">
      <c r="A38" s="77" t="s">
        <v>94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82"/>
      <c r="S38" s="83"/>
      <c r="T38" s="83"/>
      <c r="U38" s="84"/>
      <c r="V38" s="88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21"/>
      <c r="AJ38" s="13"/>
      <c r="AK38" s="69"/>
      <c r="AL38" s="70"/>
      <c r="AM38" s="70"/>
      <c r="AN38" s="70"/>
      <c r="AO38" s="70"/>
      <c r="AP38" s="70"/>
      <c r="AQ38" s="70"/>
      <c r="AR38" s="70"/>
      <c r="AS38" s="71"/>
      <c r="AT38" s="69"/>
      <c r="AU38" s="70"/>
      <c r="AV38" s="70"/>
      <c r="AW38" s="70"/>
      <c r="AX38" s="70"/>
      <c r="AY38" s="70"/>
      <c r="AZ38" s="70"/>
      <c r="BA38" s="71"/>
      <c r="BB38" s="69"/>
      <c r="BC38" s="70"/>
      <c r="BD38" s="70"/>
      <c r="BE38" s="70"/>
      <c r="BF38" s="70"/>
      <c r="BG38" s="70"/>
      <c r="BH38" s="70"/>
      <c r="BI38" s="71"/>
      <c r="BJ38" s="69"/>
      <c r="BK38" s="70"/>
      <c r="BL38" s="70"/>
      <c r="BM38" s="70"/>
      <c r="BN38" s="70"/>
      <c r="BO38" s="70"/>
      <c r="BP38" s="70"/>
      <c r="BQ38" s="71"/>
      <c r="BR38" s="69"/>
      <c r="BS38" s="70"/>
      <c r="BT38" s="70"/>
      <c r="BU38" s="70"/>
      <c r="BV38" s="70"/>
      <c r="BW38" s="70"/>
      <c r="BX38" s="70"/>
      <c r="BY38" s="71"/>
      <c r="BZ38" s="69"/>
      <c r="CA38" s="70"/>
      <c r="CB38" s="70"/>
      <c r="CC38" s="70"/>
      <c r="CD38" s="70"/>
      <c r="CE38" s="70"/>
      <c r="CF38" s="70"/>
      <c r="CG38" s="76"/>
      <c r="CH38" s="3"/>
      <c r="CI38" s="3"/>
      <c r="CJ38" s="3"/>
    </row>
    <row r="39" spans="1:88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47"/>
      <c r="S39" s="48"/>
      <c r="T39" s="48"/>
      <c r="U39" s="49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23"/>
      <c r="AJ39" s="16"/>
      <c r="AK39" s="53"/>
      <c r="AL39" s="54"/>
      <c r="AM39" s="54"/>
      <c r="AN39" s="54"/>
      <c r="AO39" s="54"/>
      <c r="AP39" s="54"/>
      <c r="AQ39" s="54"/>
      <c r="AR39" s="54"/>
      <c r="AS39" s="55"/>
      <c r="AT39" s="53"/>
      <c r="AU39" s="54"/>
      <c r="AV39" s="54"/>
      <c r="AW39" s="54"/>
      <c r="AX39" s="54"/>
      <c r="AY39" s="54"/>
      <c r="AZ39" s="54"/>
      <c r="BA39" s="55"/>
      <c r="BB39" s="53"/>
      <c r="BC39" s="54"/>
      <c r="BD39" s="54"/>
      <c r="BE39" s="54"/>
      <c r="BF39" s="54"/>
      <c r="BG39" s="54"/>
      <c r="BH39" s="54"/>
      <c r="BI39" s="55"/>
      <c r="BJ39" s="53"/>
      <c r="BK39" s="54"/>
      <c r="BL39" s="54"/>
      <c r="BM39" s="54"/>
      <c r="BN39" s="54"/>
      <c r="BO39" s="54"/>
      <c r="BP39" s="54"/>
      <c r="BQ39" s="55"/>
      <c r="BR39" s="53"/>
      <c r="BS39" s="54"/>
      <c r="BT39" s="54"/>
      <c r="BU39" s="54"/>
      <c r="BV39" s="54"/>
      <c r="BW39" s="54"/>
      <c r="BX39" s="54"/>
      <c r="BY39" s="55"/>
      <c r="BZ39" s="53"/>
      <c r="CA39" s="54"/>
      <c r="CB39" s="54"/>
      <c r="CC39" s="54"/>
      <c r="CD39" s="54"/>
      <c r="CE39" s="54"/>
      <c r="CF39" s="54"/>
      <c r="CG39" s="58"/>
      <c r="CH39" s="3"/>
      <c r="CI39" s="3"/>
      <c r="CJ39" s="3"/>
    </row>
    <row r="40" spans="1:88" ht="12.75">
      <c r="A40" s="99" t="s">
        <v>95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47" t="s">
        <v>96</v>
      </c>
      <c r="S40" s="48"/>
      <c r="T40" s="48"/>
      <c r="U40" s="49"/>
      <c r="V40" s="50" t="s">
        <v>33</v>
      </c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23"/>
      <c r="AJ40" s="16"/>
      <c r="AK40" s="53">
        <f>BR40</f>
        <v>60200</v>
      </c>
      <c r="AL40" s="54"/>
      <c r="AM40" s="54"/>
      <c r="AN40" s="54"/>
      <c r="AO40" s="54"/>
      <c r="AP40" s="54"/>
      <c r="AQ40" s="54"/>
      <c r="AR40" s="54"/>
      <c r="AS40" s="55"/>
      <c r="AT40" s="53"/>
      <c r="AU40" s="54"/>
      <c r="AV40" s="54"/>
      <c r="AW40" s="54"/>
      <c r="AX40" s="54"/>
      <c r="AY40" s="54"/>
      <c r="AZ40" s="54"/>
      <c r="BA40" s="55"/>
      <c r="BB40" s="53"/>
      <c r="BC40" s="54"/>
      <c r="BD40" s="54"/>
      <c r="BE40" s="54"/>
      <c r="BF40" s="54"/>
      <c r="BG40" s="54"/>
      <c r="BH40" s="54"/>
      <c r="BI40" s="55"/>
      <c r="BJ40" s="53"/>
      <c r="BK40" s="54"/>
      <c r="BL40" s="54"/>
      <c r="BM40" s="54"/>
      <c r="BN40" s="54"/>
      <c r="BO40" s="54"/>
      <c r="BP40" s="54"/>
      <c r="BQ40" s="55"/>
      <c r="BR40" s="53">
        <f>BR62+BR43+BR45+BR46+BR47+BR48+BR51+BR52+BR54</f>
        <v>60200</v>
      </c>
      <c r="BS40" s="54"/>
      <c r="BT40" s="54"/>
      <c r="BU40" s="54"/>
      <c r="BV40" s="54"/>
      <c r="BW40" s="54"/>
      <c r="BX40" s="54"/>
      <c r="BY40" s="55"/>
      <c r="BZ40" s="53"/>
      <c r="CA40" s="54"/>
      <c r="CB40" s="54"/>
      <c r="CC40" s="54"/>
      <c r="CD40" s="54"/>
      <c r="CE40" s="54"/>
      <c r="CF40" s="54"/>
      <c r="CG40" s="58"/>
      <c r="CH40" s="3"/>
      <c r="CI40" s="3"/>
      <c r="CJ40" s="3"/>
    </row>
    <row r="41" spans="1:88" ht="12.75">
      <c r="A41" s="78" t="s">
        <v>97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93" t="s">
        <v>98</v>
      </c>
      <c r="S41" s="94"/>
      <c r="T41" s="94"/>
      <c r="U41" s="95"/>
      <c r="V41" s="96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8"/>
      <c r="AI41" s="24"/>
      <c r="AJ41" s="14"/>
      <c r="AK41" s="72">
        <f>SUM(AT41:CG42)</f>
        <v>0</v>
      </c>
      <c r="AL41" s="73"/>
      <c r="AM41" s="73"/>
      <c r="AN41" s="73"/>
      <c r="AO41" s="73"/>
      <c r="AP41" s="73"/>
      <c r="AQ41" s="73"/>
      <c r="AR41" s="73"/>
      <c r="AS41" s="74"/>
      <c r="AT41" s="72">
        <f>AT43</f>
        <v>0</v>
      </c>
      <c r="AU41" s="73"/>
      <c r="AV41" s="73"/>
      <c r="AW41" s="73"/>
      <c r="AX41" s="73"/>
      <c r="AY41" s="73"/>
      <c r="AZ41" s="73"/>
      <c r="BA41" s="74"/>
      <c r="BB41" s="72"/>
      <c r="BC41" s="73"/>
      <c r="BD41" s="73"/>
      <c r="BE41" s="73"/>
      <c r="BF41" s="73"/>
      <c r="BG41" s="73"/>
      <c r="BH41" s="73"/>
      <c r="BI41" s="74"/>
      <c r="BJ41" s="72"/>
      <c r="BK41" s="73"/>
      <c r="BL41" s="73"/>
      <c r="BM41" s="73"/>
      <c r="BN41" s="73"/>
      <c r="BO41" s="73"/>
      <c r="BP41" s="73"/>
      <c r="BQ41" s="74"/>
      <c r="BR41" s="72">
        <v>0</v>
      </c>
      <c r="BS41" s="73"/>
      <c r="BT41" s="73"/>
      <c r="BU41" s="73"/>
      <c r="BV41" s="73"/>
      <c r="BW41" s="73"/>
      <c r="BX41" s="73"/>
      <c r="BY41" s="74"/>
      <c r="BZ41" s="72"/>
      <c r="CA41" s="73"/>
      <c r="CB41" s="73"/>
      <c r="CC41" s="73"/>
      <c r="CD41" s="73"/>
      <c r="CE41" s="73"/>
      <c r="CF41" s="73"/>
      <c r="CG41" s="91"/>
      <c r="CH41" s="3"/>
      <c r="CI41" s="3"/>
      <c r="CJ41" s="3"/>
    </row>
    <row r="42" spans="1:88" ht="12.75">
      <c r="A42" s="77" t="s">
        <v>99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82"/>
      <c r="S42" s="83"/>
      <c r="T42" s="83"/>
      <c r="U42" s="84"/>
      <c r="V42" s="88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22"/>
      <c r="AJ42" s="17"/>
      <c r="AK42" s="69"/>
      <c r="AL42" s="70"/>
      <c r="AM42" s="70"/>
      <c r="AN42" s="70"/>
      <c r="AO42" s="70"/>
      <c r="AP42" s="70"/>
      <c r="AQ42" s="70"/>
      <c r="AR42" s="70"/>
      <c r="AS42" s="71"/>
      <c r="AT42" s="69"/>
      <c r="AU42" s="70"/>
      <c r="AV42" s="70"/>
      <c r="AW42" s="70"/>
      <c r="AX42" s="70"/>
      <c r="AY42" s="70"/>
      <c r="AZ42" s="70"/>
      <c r="BA42" s="71"/>
      <c r="BB42" s="69"/>
      <c r="BC42" s="70"/>
      <c r="BD42" s="70"/>
      <c r="BE42" s="70"/>
      <c r="BF42" s="70"/>
      <c r="BG42" s="70"/>
      <c r="BH42" s="70"/>
      <c r="BI42" s="71"/>
      <c r="BJ42" s="69"/>
      <c r="BK42" s="70"/>
      <c r="BL42" s="70"/>
      <c r="BM42" s="70"/>
      <c r="BN42" s="70"/>
      <c r="BO42" s="70"/>
      <c r="BP42" s="70"/>
      <c r="BQ42" s="71"/>
      <c r="BR42" s="69"/>
      <c r="BS42" s="70"/>
      <c r="BT42" s="70"/>
      <c r="BU42" s="70"/>
      <c r="BV42" s="70"/>
      <c r="BW42" s="70"/>
      <c r="BX42" s="70"/>
      <c r="BY42" s="71"/>
      <c r="BZ42" s="69"/>
      <c r="CA42" s="70"/>
      <c r="CB42" s="70"/>
      <c r="CC42" s="70"/>
      <c r="CD42" s="70"/>
      <c r="CE42" s="70"/>
      <c r="CF42" s="70"/>
      <c r="CG42" s="76"/>
      <c r="CH42" s="3"/>
      <c r="CI42" s="3"/>
      <c r="CJ42" s="3"/>
    </row>
    <row r="43" spans="1:88" ht="12.75">
      <c r="A43" s="108" t="s">
        <v>100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9" t="s">
        <v>101</v>
      </c>
      <c r="S43" s="109"/>
      <c r="T43" s="109"/>
      <c r="U43" s="109"/>
      <c r="V43" s="110">
        <v>111</v>
      </c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50"/>
      <c r="AI43" s="24"/>
      <c r="AJ43" s="32"/>
      <c r="AK43" s="55">
        <f>SUM(AT43:CG44)</f>
        <v>0</v>
      </c>
      <c r="AL43" s="111"/>
      <c r="AM43" s="111"/>
      <c r="AN43" s="111"/>
      <c r="AO43" s="111"/>
      <c r="AP43" s="111"/>
      <c r="AQ43" s="111"/>
      <c r="AR43" s="111"/>
      <c r="AS43" s="111"/>
      <c r="AT43" s="111">
        <f>AT45+AT47</f>
        <v>0</v>
      </c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>
        <v>0</v>
      </c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3"/>
      <c r="CI43" s="3"/>
      <c r="CJ43" s="3"/>
    </row>
    <row r="44" spans="1:88" ht="12" customHeight="1">
      <c r="A44" s="108" t="s">
        <v>137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9"/>
      <c r="S44" s="109"/>
      <c r="T44" s="109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50"/>
      <c r="AI44" s="21">
        <v>211</v>
      </c>
      <c r="AJ44" s="33"/>
      <c r="AK44" s="55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3"/>
      <c r="CI44" s="3"/>
      <c r="CJ44" s="3"/>
    </row>
    <row r="45" spans="1:88" ht="12" customHeight="1">
      <c r="A45" s="108" t="s">
        <v>137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14"/>
      <c r="S45" s="48"/>
      <c r="T45" s="48"/>
      <c r="U45" s="49"/>
      <c r="V45" s="50">
        <v>111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21">
        <v>211</v>
      </c>
      <c r="AJ45" s="33" t="s">
        <v>188</v>
      </c>
      <c r="AK45" s="53"/>
      <c r="AL45" s="54"/>
      <c r="AM45" s="54"/>
      <c r="AN45" s="54"/>
      <c r="AO45" s="54"/>
      <c r="AP45" s="54"/>
      <c r="AQ45" s="54"/>
      <c r="AR45" s="54"/>
      <c r="AS45" s="55"/>
      <c r="AT45" s="53"/>
      <c r="AU45" s="54"/>
      <c r="AV45" s="54"/>
      <c r="AW45" s="54"/>
      <c r="AX45" s="54"/>
      <c r="AY45" s="54"/>
      <c r="AZ45" s="54"/>
      <c r="BA45" s="55"/>
      <c r="BB45" s="53"/>
      <c r="BC45" s="54"/>
      <c r="BD45" s="54"/>
      <c r="BE45" s="54"/>
      <c r="BF45" s="54"/>
      <c r="BG45" s="54"/>
      <c r="BH45" s="54"/>
      <c r="BI45" s="55"/>
      <c r="BJ45" s="53"/>
      <c r="BK45" s="54"/>
      <c r="BL45" s="54"/>
      <c r="BM45" s="54"/>
      <c r="BN45" s="54"/>
      <c r="BO45" s="54"/>
      <c r="BP45" s="54"/>
      <c r="BQ45" s="55"/>
      <c r="BR45" s="53"/>
      <c r="BS45" s="54"/>
      <c r="BT45" s="54"/>
      <c r="BU45" s="54"/>
      <c r="BV45" s="54"/>
      <c r="BW45" s="54"/>
      <c r="BX45" s="54"/>
      <c r="BY45" s="55"/>
      <c r="BZ45" s="53"/>
      <c r="CA45" s="54"/>
      <c r="CB45" s="54"/>
      <c r="CC45" s="54"/>
      <c r="CD45" s="54"/>
      <c r="CE45" s="54"/>
      <c r="CF45" s="54"/>
      <c r="CG45" s="55"/>
      <c r="CH45" s="3"/>
      <c r="CI45" s="3"/>
      <c r="CJ45" s="3"/>
    </row>
    <row r="46" spans="1:88" ht="24" customHeight="1">
      <c r="A46" s="112" t="s">
        <v>138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  <c r="S46" s="48"/>
      <c r="T46" s="48"/>
      <c r="U46" s="49"/>
      <c r="V46" s="50">
        <v>119</v>
      </c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23">
        <v>213</v>
      </c>
      <c r="AJ46" s="34"/>
      <c r="AK46" s="53">
        <f>SUM(AT46:CG46)</f>
        <v>0</v>
      </c>
      <c r="AL46" s="54"/>
      <c r="AM46" s="54"/>
      <c r="AN46" s="54"/>
      <c r="AO46" s="54"/>
      <c r="AP46" s="54"/>
      <c r="AQ46" s="54"/>
      <c r="AR46" s="54"/>
      <c r="AS46" s="55"/>
      <c r="AT46" s="53">
        <v>0</v>
      </c>
      <c r="AU46" s="54"/>
      <c r="AV46" s="54"/>
      <c r="AW46" s="54"/>
      <c r="AX46" s="54"/>
      <c r="AY46" s="54"/>
      <c r="AZ46" s="54"/>
      <c r="BA46" s="55"/>
      <c r="BB46" s="53"/>
      <c r="BC46" s="54"/>
      <c r="BD46" s="54"/>
      <c r="BE46" s="54"/>
      <c r="BF46" s="54"/>
      <c r="BG46" s="54"/>
      <c r="BH46" s="54"/>
      <c r="BI46" s="55"/>
      <c r="BJ46" s="53"/>
      <c r="BK46" s="54"/>
      <c r="BL46" s="54"/>
      <c r="BM46" s="54"/>
      <c r="BN46" s="54"/>
      <c r="BO46" s="54"/>
      <c r="BP46" s="54"/>
      <c r="BQ46" s="55"/>
      <c r="BR46" s="53">
        <v>0</v>
      </c>
      <c r="BS46" s="54"/>
      <c r="BT46" s="54"/>
      <c r="BU46" s="54"/>
      <c r="BV46" s="54"/>
      <c r="BW46" s="54"/>
      <c r="BX46" s="54"/>
      <c r="BY46" s="55"/>
      <c r="BZ46" s="53"/>
      <c r="CA46" s="54"/>
      <c r="CB46" s="54"/>
      <c r="CC46" s="54"/>
      <c r="CD46" s="54"/>
      <c r="CE46" s="54"/>
      <c r="CF46" s="54"/>
      <c r="CG46" s="55"/>
      <c r="CH46" s="3"/>
      <c r="CI46" s="3"/>
      <c r="CJ46" s="3"/>
    </row>
    <row r="47" spans="1:88" ht="24" customHeight="1">
      <c r="A47" s="112" t="s">
        <v>138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09"/>
      <c r="S47" s="109"/>
      <c r="T47" s="109"/>
      <c r="U47" s="109"/>
      <c r="V47" s="110">
        <v>119</v>
      </c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23">
        <v>213</v>
      </c>
      <c r="AJ47" s="34" t="s">
        <v>188</v>
      </c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>
        <v>0</v>
      </c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3"/>
      <c r="CI47" s="3"/>
      <c r="CJ47" s="3"/>
    </row>
    <row r="48" spans="1:88" ht="12.75">
      <c r="A48" s="78" t="s">
        <v>102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93" t="s">
        <v>103</v>
      </c>
      <c r="S48" s="94"/>
      <c r="T48" s="94"/>
      <c r="U48" s="95"/>
      <c r="V48" s="96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8"/>
      <c r="AI48" s="24"/>
      <c r="AJ48" s="14"/>
      <c r="AK48" s="72">
        <f>AT48+BR48</f>
        <v>0</v>
      </c>
      <c r="AL48" s="73"/>
      <c r="AM48" s="73"/>
      <c r="AN48" s="73"/>
      <c r="AO48" s="73"/>
      <c r="AP48" s="73"/>
      <c r="AQ48" s="73"/>
      <c r="AR48" s="73"/>
      <c r="AS48" s="74"/>
      <c r="AT48" s="72">
        <f>AT51</f>
        <v>0</v>
      </c>
      <c r="AU48" s="73"/>
      <c r="AV48" s="73"/>
      <c r="AW48" s="73"/>
      <c r="AX48" s="73"/>
      <c r="AY48" s="73"/>
      <c r="AZ48" s="73"/>
      <c r="BA48" s="74"/>
      <c r="BB48" s="72"/>
      <c r="BC48" s="73"/>
      <c r="BD48" s="73"/>
      <c r="BE48" s="73"/>
      <c r="BF48" s="73"/>
      <c r="BG48" s="73"/>
      <c r="BH48" s="73"/>
      <c r="BI48" s="74"/>
      <c r="BJ48" s="72"/>
      <c r="BK48" s="73"/>
      <c r="BL48" s="73"/>
      <c r="BM48" s="73"/>
      <c r="BN48" s="73"/>
      <c r="BO48" s="73"/>
      <c r="BP48" s="73"/>
      <c r="BQ48" s="74"/>
      <c r="BR48" s="72">
        <v>0</v>
      </c>
      <c r="BS48" s="73"/>
      <c r="BT48" s="73"/>
      <c r="BU48" s="73"/>
      <c r="BV48" s="73"/>
      <c r="BW48" s="73"/>
      <c r="BX48" s="73"/>
      <c r="BY48" s="74"/>
      <c r="BZ48" s="72"/>
      <c r="CA48" s="73"/>
      <c r="CB48" s="73"/>
      <c r="CC48" s="73"/>
      <c r="CD48" s="73"/>
      <c r="CE48" s="73"/>
      <c r="CF48" s="73"/>
      <c r="CG48" s="91"/>
      <c r="CH48" s="3"/>
      <c r="CI48" s="3"/>
      <c r="CJ48" s="3"/>
    </row>
    <row r="49" spans="1:88" ht="12.75">
      <c r="A49" s="77" t="s">
        <v>104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82"/>
      <c r="S49" s="83"/>
      <c r="T49" s="83"/>
      <c r="U49" s="84"/>
      <c r="V49" s="88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/>
      <c r="AI49" s="21"/>
      <c r="AJ49" s="13"/>
      <c r="AK49" s="69"/>
      <c r="AL49" s="70"/>
      <c r="AM49" s="70"/>
      <c r="AN49" s="70"/>
      <c r="AO49" s="70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1"/>
      <c r="BB49" s="69"/>
      <c r="BC49" s="70"/>
      <c r="BD49" s="70"/>
      <c r="BE49" s="70"/>
      <c r="BF49" s="70"/>
      <c r="BG49" s="70"/>
      <c r="BH49" s="70"/>
      <c r="BI49" s="71"/>
      <c r="BJ49" s="69"/>
      <c r="BK49" s="70"/>
      <c r="BL49" s="70"/>
      <c r="BM49" s="70"/>
      <c r="BN49" s="70"/>
      <c r="BO49" s="70"/>
      <c r="BP49" s="70"/>
      <c r="BQ49" s="71"/>
      <c r="BR49" s="69"/>
      <c r="BS49" s="70"/>
      <c r="BT49" s="70"/>
      <c r="BU49" s="70"/>
      <c r="BV49" s="70"/>
      <c r="BW49" s="70"/>
      <c r="BX49" s="70"/>
      <c r="BY49" s="71"/>
      <c r="BZ49" s="69"/>
      <c r="CA49" s="70"/>
      <c r="CB49" s="70"/>
      <c r="CC49" s="70"/>
      <c r="CD49" s="70"/>
      <c r="CE49" s="70"/>
      <c r="CF49" s="70"/>
      <c r="CG49" s="76"/>
      <c r="CH49" s="3"/>
      <c r="CI49" s="3"/>
      <c r="CJ49" s="3"/>
    </row>
    <row r="50" spans="1:88" ht="12.75">
      <c r="A50" s="46" t="s">
        <v>105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  <c r="S50" s="48"/>
      <c r="T50" s="48"/>
      <c r="U50" s="49"/>
      <c r="V50" s="50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23"/>
      <c r="AJ50" s="16"/>
      <c r="AK50" s="53"/>
      <c r="AL50" s="54"/>
      <c r="AM50" s="54"/>
      <c r="AN50" s="54"/>
      <c r="AO50" s="54"/>
      <c r="AP50" s="54"/>
      <c r="AQ50" s="54"/>
      <c r="AR50" s="54"/>
      <c r="AS50" s="55"/>
      <c r="AT50" s="53"/>
      <c r="AU50" s="54"/>
      <c r="AV50" s="54"/>
      <c r="AW50" s="54"/>
      <c r="AX50" s="54"/>
      <c r="AY50" s="54"/>
      <c r="AZ50" s="54"/>
      <c r="BA50" s="55"/>
      <c r="BB50" s="53"/>
      <c r="BC50" s="54"/>
      <c r="BD50" s="54"/>
      <c r="BE50" s="54"/>
      <c r="BF50" s="54"/>
      <c r="BG50" s="54"/>
      <c r="BH50" s="54"/>
      <c r="BI50" s="55"/>
      <c r="BJ50" s="53"/>
      <c r="BK50" s="54"/>
      <c r="BL50" s="54"/>
      <c r="BM50" s="54"/>
      <c r="BN50" s="54"/>
      <c r="BO50" s="54"/>
      <c r="BP50" s="54"/>
      <c r="BQ50" s="55"/>
      <c r="BR50" s="53"/>
      <c r="BS50" s="54"/>
      <c r="BT50" s="54"/>
      <c r="BU50" s="54"/>
      <c r="BV50" s="54"/>
      <c r="BW50" s="54"/>
      <c r="BX50" s="54"/>
      <c r="BY50" s="55"/>
      <c r="BZ50" s="53"/>
      <c r="CA50" s="54"/>
      <c r="CB50" s="54"/>
      <c r="CC50" s="54"/>
      <c r="CD50" s="54"/>
      <c r="CE50" s="54"/>
      <c r="CF50" s="54"/>
      <c r="CG50" s="58"/>
      <c r="CH50" s="3"/>
      <c r="CI50" s="3"/>
      <c r="CJ50" s="3"/>
    </row>
    <row r="51" spans="1:88" ht="12.75">
      <c r="A51" s="46" t="s">
        <v>139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7"/>
      <c r="S51" s="48"/>
      <c r="T51" s="48"/>
      <c r="U51" s="49"/>
      <c r="V51" s="50">
        <v>112</v>
      </c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23">
        <v>212</v>
      </c>
      <c r="AJ51" s="16"/>
      <c r="AK51" s="53"/>
      <c r="AL51" s="54"/>
      <c r="AM51" s="54"/>
      <c r="AN51" s="54"/>
      <c r="AO51" s="54"/>
      <c r="AP51" s="54"/>
      <c r="AQ51" s="54"/>
      <c r="AR51" s="54"/>
      <c r="AS51" s="55"/>
      <c r="AT51" s="53">
        <v>0</v>
      </c>
      <c r="AU51" s="54"/>
      <c r="AV51" s="54"/>
      <c r="AW51" s="54"/>
      <c r="AX51" s="54"/>
      <c r="AY51" s="54"/>
      <c r="AZ51" s="54"/>
      <c r="BA51" s="55"/>
      <c r="BB51" s="53"/>
      <c r="BC51" s="54"/>
      <c r="BD51" s="54"/>
      <c r="BE51" s="54"/>
      <c r="BF51" s="54"/>
      <c r="BG51" s="54"/>
      <c r="BH51" s="54"/>
      <c r="BI51" s="55"/>
      <c r="BJ51" s="53"/>
      <c r="BK51" s="54"/>
      <c r="BL51" s="54"/>
      <c r="BM51" s="54"/>
      <c r="BN51" s="54"/>
      <c r="BO51" s="54"/>
      <c r="BP51" s="54"/>
      <c r="BQ51" s="55"/>
      <c r="BR51" s="53">
        <v>12000</v>
      </c>
      <c r="BS51" s="54"/>
      <c r="BT51" s="54"/>
      <c r="BU51" s="54"/>
      <c r="BV51" s="54"/>
      <c r="BW51" s="54"/>
      <c r="BX51" s="54"/>
      <c r="BY51" s="55"/>
      <c r="BZ51" s="53"/>
      <c r="CA51" s="54"/>
      <c r="CB51" s="54"/>
      <c r="CC51" s="54"/>
      <c r="CD51" s="54"/>
      <c r="CE51" s="54"/>
      <c r="CF51" s="54"/>
      <c r="CG51" s="58"/>
      <c r="CH51" s="3"/>
      <c r="CI51" s="3"/>
      <c r="CJ51" s="3"/>
    </row>
    <row r="52" spans="1:88" ht="12.75">
      <c r="A52" s="78" t="s">
        <v>106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93" t="s">
        <v>107</v>
      </c>
      <c r="S52" s="94"/>
      <c r="T52" s="94"/>
      <c r="U52" s="95"/>
      <c r="V52" s="96">
        <v>851</v>
      </c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8"/>
      <c r="AI52" s="24"/>
      <c r="AJ52" s="14"/>
      <c r="AK52" s="72">
        <v>0</v>
      </c>
      <c r="AL52" s="73"/>
      <c r="AM52" s="73"/>
      <c r="AN52" s="73"/>
      <c r="AO52" s="73"/>
      <c r="AP52" s="73"/>
      <c r="AQ52" s="73"/>
      <c r="AR52" s="73"/>
      <c r="AS52" s="74"/>
      <c r="AT52" s="72">
        <v>0</v>
      </c>
      <c r="AU52" s="73"/>
      <c r="AV52" s="73"/>
      <c r="AW52" s="73"/>
      <c r="AX52" s="73"/>
      <c r="AY52" s="73"/>
      <c r="AZ52" s="73"/>
      <c r="BA52" s="74"/>
      <c r="BB52" s="72"/>
      <c r="BC52" s="73"/>
      <c r="BD52" s="73"/>
      <c r="BE52" s="73"/>
      <c r="BF52" s="73"/>
      <c r="BG52" s="73"/>
      <c r="BH52" s="73"/>
      <c r="BI52" s="74"/>
      <c r="BJ52" s="72"/>
      <c r="BK52" s="73"/>
      <c r="BL52" s="73"/>
      <c r="BM52" s="73"/>
      <c r="BN52" s="73"/>
      <c r="BO52" s="73"/>
      <c r="BP52" s="73"/>
      <c r="BQ52" s="74"/>
      <c r="BR52" s="72">
        <v>0</v>
      </c>
      <c r="BS52" s="73"/>
      <c r="BT52" s="73"/>
      <c r="BU52" s="73"/>
      <c r="BV52" s="73"/>
      <c r="BW52" s="73"/>
      <c r="BX52" s="73"/>
      <c r="BY52" s="74"/>
      <c r="BZ52" s="72"/>
      <c r="CA52" s="73"/>
      <c r="CB52" s="73"/>
      <c r="CC52" s="73"/>
      <c r="CD52" s="73"/>
      <c r="CE52" s="73"/>
      <c r="CF52" s="73"/>
      <c r="CG52" s="91"/>
      <c r="CH52" s="3"/>
      <c r="CI52" s="3"/>
      <c r="CJ52" s="3"/>
    </row>
    <row r="53" spans="1:88" ht="12.75">
      <c r="A53" s="77" t="s">
        <v>108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82"/>
      <c r="S53" s="83"/>
      <c r="T53" s="83"/>
      <c r="U53" s="84"/>
      <c r="V53" s="88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90"/>
      <c r="AI53" s="21">
        <v>290</v>
      </c>
      <c r="AJ53" s="13"/>
      <c r="AK53" s="69"/>
      <c r="AL53" s="70"/>
      <c r="AM53" s="70"/>
      <c r="AN53" s="70"/>
      <c r="AO53" s="70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1"/>
      <c r="BB53" s="69"/>
      <c r="BC53" s="70"/>
      <c r="BD53" s="70"/>
      <c r="BE53" s="70"/>
      <c r="BF53" s="70"/>
      <c r="BG53" s="70"/>
      <c r="BH53" s="70"/>
      <c r="BI53" s="71"/>
      <c r="BJ53" s="69"/>
      <c r="BK53" s="70"/>
      <c r="BL53" s="70"/>
      <c r="BM53" s="70"/>
      <c r="BN53" s="70"/>
      <c r="BO53" s="70"/>
      <c r="BP53" s="70"/>
      <c r="BQ53" s="71"/>
      <c r="BR53" s="69"/>
      <c r="BS53" s="70"/>
      <c r="BT53" s="70"/>
      <c r="BU53" s="70"/>
      <c r="BV53" s="70"/>
      <c r="BW53" s="70"/>
      <c r="BX53" s="70"/>
      <c r="BY53" s="71"/>
      <c r="BZ53" s="69"/>
      <c r="CA53" s="70"/>
      <c r="CB53" s="70"/>
      <c r="CC53" s="70"/>
      <c r="CD53" s="70"/>
      <c r="CE53" s="70"/>
      <c r="CF53" s="70"/>
      <c r="CG53" s="76"/>
      <c r="CH53" s="3"/>
      <c r="CI53" s="3"/>
      <c r="CJ53" s="3"/>
    </row>
    <row r="54" spans="1:88" ht="12.75">
      <c r="A54" s="78" t="s">
        <v>164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93" t="s">
        <v>107</v>
      </c>
      <c r="S54" s="94"/>
      <c r="T54" s="94"/>
      <c r="U54" s="95"/>
      <c r="V54" s="96">
        <v>853</v>
      </c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8"/>
      <c r="AI54" s="24"/>
      <c r="AJ54" s="14"/>
      <c r="AK54" s="72"/>
      <c r="AL54" s="73"/>
      <c r="AM54" s="73"/>
      <c r="AN54" s="73"/>
      <c r="AO54" s="73"/>
      <c r="AP54" s="73"/>
      <c r="AQ54" s="73"/>
      <c r="AR54" s="73"/>
      <c r="AS54" s="74"/>
      <c r="AT54" s="72">
        <v>0</v>
      </c>
      <c r="AU54" s="73"/>
      <c r="AV54" s="73"/>
      <c r="AW54" s="73"/>
      <c r="AX54" s="73"/>
      <c r="AY54" s="73"/>
      <c r="AZ54" s="73"/>
      <c r="BA54" s="74"/>
      <c r="BB54" s="72"/>
      <c r="BC54" s="73"/>
      <c r="BD54" s="73"/>
      <c r="BE54" s="73"/>
      <c r="BF54" s="73"/>
      <c r="BG54" s="73"/>
      <c r="BH54" s="73"/>
      <c r="BI54" s="74"/>
      <c r="BJ54" s="72"/>
      <c r="BK54" s="73"/>
      <c r="BL54" s="73"/>
      <c r="BM54" s="73"/>
      <c r="BN54" s="73"/>
      <c r="BO54" s="73"/>
      <c r="BP54" s="73"/>
      <c r="BQ54" s="74"/>
      <c r="BR54" s="72"/>
      <c r="BS54" s="73"/>
      <c r="BT54" s="73"/>
      <c r="BU54" s="73"/>
      <c r="BV54" s="73"/>
      <c r="BW54" s="73"/>
      <c r="BX54" s="73"/>
      <c r="BY54" s="74"/>
      <c r="BZ54" s="72"/>
      <c r="CA54" s="73"/>
      <c r="CB54" s="73"/>
      <c r="CC54" s="73"/>
      <c r="CD54" s="73"/>
      <c r="CE54" s="73"/>
      <c r="CF54" s="73"/>
      <c r="CG54" s="91"/>
      <c r="CH54" s="3"/>
      <c r="CI54" s="3"/>
      <c r="CJ54" s="3"/>
    </row>
    <row r="55" spans="1:88" ht="12.75">
      <c r="A55" s="77" t="s">
        <v>165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82"/>
      <c r="S55" s="83"/>
      <c r="T55" s="83"/>
      <c r="U55" s="84"/>
      <c r="V55" s="88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0"/>
      <c r="AI55" s="21">
        <v>290</v>
      </c>
      <c r="AJ55" s="13"/>
      <c r="AK55" s="69"/>
      <c r="AL55" s="70"/>
      <c r="AM55" s="70"/>
      <c r="AN55" s="70"/>
      <c r="AO55" s="70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1"/>
      <c r="BB55" s="69"/>
      <c r="BC55" s="70"/>
      <c r="BD55" s="70"/>
      <c r="BE55" s="70"/>
      <c r="BF55" s="70"/>
      <c r="BG55" s="70"/>
      <c r="BH55" s="70"/>
      <c r="BI55" s="71"/>
      <c r="BJ55" s="69"/>
      <c r="BK55" s="70"/>
      <c r="BL55" s="70"/>
      <c r="BM55" s="70"/>
      <c r="BN55" s="70"/>
      <c r="BO55" s="70"/>
      <c r="BP55" s="70"/>
      <c r="BQ55" s="71"/>
      <c r="BR55" s="69"/>
      <c r="BS55" s="70"/>
      <c r="BT55" s="70"/>
      <c r="BU55" s="70"/>
      <c r="BV55" s="70"/>
      <c r="BW55" s="70"/>
      <c r="BX55" s="70"/>
      <c r="BY55" s="71"/>
      <c r="BZ55" s="69"/>
      <c r="CA55" s="70"/>
      <c r="CB55" s="70"/>
      <c r="CC55" s="70"/>
      <c r="CD55" s="70"/>
      <c r="CE55" s="70"/>
      <c r="CF55" s="70"/>
      <c r="CG55" s="76"/>
      <c r="CH55" s="3"/>
      <c r="CI55" s="3"/>
      <c r="CJ55" s="3"/>
    </row>
    <row r="56" spans="1:88" ht="12.75">
      <c r="A56" s="78" t="s">
        <v>109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93" t="s">
        <v>110</v>
      </c>
      <c r="S56" s="94"/>
      <c r="T56" s="94"/>
      <c r="U56" s="95"/>
      <c r="V56" s="96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8"/>
      <c r="AI56" s="24"/>
      <c r="AJ56" s="14"/>
      <c r="AK56" s="72"/>
      <c r="AL56" s="73"/>
      <c r="AM56" s="73"/>
      <c r="AN56" s="73"/>
      <c r="AO56" s="73"/>
      <c r="AP56" s="73"/>
      <c r="AQ56" s="73"/>
      <c r="AR56" s="73"/>
      <c r="AS56" s="74"/>
      <c r="AT56" s="72"/>
      <c r="AU56" s="73"/>
      <c r="AV56" s="73"/>
      <c r="AW56" s="73"/>
      <c r="AX56" s="73"/>
      <c r="AY56" s="73"/>
      <c r="AZ56" s="73"/>
      <c r="BA56" s="74"/>
      <c r="BB56" s="72"/>
      <c r="BC56" s="73"/>
      <c r="BD56" s="73"/>
      <c r="BE56" s="73"/>
      <c r="BF56" s="73"/>
      <c r="BG56" s="73"/>
      <c r="BH56" s="73"/>
      <c r="BI56" s="74"/>
      <c r="BJ56" s="72"/>
      <c r="BK56" s="73"/>
      <c r="BL56" s="73"/>
      <c r="BM56" s="73"/>
      <c r="BN56" s="73"/>
      <c r="BO56" s="73"/>
      <c r="BP56" s="73"/>
      <c r="BQ56" s="74"/>
      <c r="BR56" s="72"/>
      <c r="BS56" s="73"/>
      <c r="BT56" s="73"/>
      <c r="BU56" s="73"/>
      <c r="BV56" s="73"/>
      <c r="BW56" s="73"/>
      <c r="BX56" s="73"/>
      <c r="BY56" s="74"/>
      <c r="BZ56" s="72"/>
      <c r="CA56" s="73"/>
      <c r="CB56" s="73"/>
      <c r="CC56" s="73"/>
      <c r="CD56" s="73"/>
      <c r="CE56" s="73"/>
      <c r="CF56" s="73"/>
      <c r="CG56" s="91"/>
      <c r="CH56" s="3"/>
      <c r="CI56" s="3"/>
      <c r="CJ56" s="3"/>
    </row>
    <row r="57" spans="1:88" ht="12.75">
      <c r="A57" s="77" t="s">
        <v>111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82"/>
      <c r="S57" s="83"/>
      <c r="T57" s="83"/>
      <c r="U57" s="84"/>
      <c r="V57" s="88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90"/>
      <c r="AI57" s="21"/>
      <c r="AJ57" s="13"/>
      <c r="AK57" s="69"/>
      <c r="AL57" s="70"/>
      <c r="AM57" s="70"/>
      <c r="AN57" s="70"/>
      <c r="AO57" s="70"/>
      <c r="AP57" s="70"/>
      <c r="AQ57" s="70"/>
      <c r="AR57" s="70"/>
      <c r="AS57" s="71"/>
      <c r="AT57" s="69"/>
      <c r="AU57" s="70"/>
      <c r="AV57" s="70"/>
      <c r="AW57" s="70"/>
      <c r="AX57" s="70"/>
      <c r="AY57" s="70"/>
      <c r="AZ57" s="70"/>
      <c r="BA57" s="71"/>
      <c r="BB57" s="69"/>
      <c r="BC57" s="70"/>
      <c r="BD57" s="70"/>
      <c r="BE57" s="70"/>
      <c r="BF57" s="70"/>
      <c r="BG57" s="70"/>
      <c r="BH57" s="70"/>
      <c r="BI57" s="71"/>
      <c r="BJ57" s="69"/>
      <c r="BK57" s="70"/>
      <c r="BL57" s="70"/>
      <c r="BM57" s="70"/>
      <c r="BN57" s="70"/>
      <c r="BO57" s="70"/>
      <c r="BP57" s="70"/>
      <c r="BQ57" s="71"/>
      <c r="BR57" s="69"/>
      <c r="BS57" s="70"/>
      <c r="BT57" s="70"/>
      <c r="BU57" s="70"/>
      <c r="BV57" s="70"/>
      <c r="BW57" s="70"/>
      <c r="BX57" s="70"/>
      <c r="BY57" s="71"/>
      <c r="BZ57" s="69"/>
      <c r="CA57" s="70"/>
      <c r="CB57" s="70"/>
      <c r="CC57" s="70"/>
      <c r="CD57" s="70"/>
      <c r="CE57" s="70"/>
      <c r="CF57" s="70"/>
      <c r="CG57" s="76"/>
      <c r="CH57" s="3"/>
      <c r="CI57" s="3"/>
      <c r="CJ57" s="3"/>
    </row>
    <row r="58" spans="1:88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47"/>
      <c r="S58" s="48"/>
      <c r="T58" s="48"/>
      <c r="U58" s="49"/>
      <c r="V58" s="5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23"/>
      <c r="AJ58" s="16"/>
      <c r="AK58" s="53"/>
      <c r="AL58" s="54"/>
      <c r="AM58" s="54"/>
      <c r="AN58" s="54"/>
      <c r="AO58" s="54"/>
      <c r="AP58" s="54"/>
      <c r="AQ58" s="54"/>
      <c r="AR58" s="54"/>
      <c r="AS58" s="55"/>
      <c r="AT58" s="53"/>
      <c r="AU58" s="54"/>
      <c r="AV58" s="54"/>
      <c r="AW58" s="54"/>
      <c r="AX58" s="54"/>
      <c r="AY58" s="54"/>
      <c r="AZ58" s="54"/>
      <c r="BA58" s="55"/>
      <c r="BB58" s="53"/>
      <c r="BC58" s="54"/>
      <c r="BD58" s="54"/>
      <c r="BE58" s="54"/>
      <c r="BF58" s="54"/>
      <c r="BG58" s="54"/>
      <c r="BH58" s="54"/>
      <c r="BI58" s="55"/>
      <c r="BJ58" s="53"/>
      <c r="BK58" s="54"/>
      <c r="BL58" s="54"/>
      <c r="BM58" s="54"/>
      <c r="BN58" s="54"/>
      <c r="BO58" s="54"/>
      <c r="BP58" s="54"/>
      <c r="BQ58" s="55"/>
      <c r="BR58" s="53"/>
      <c r="BS58" s="54"/>
      <c r="BT58" s="54"/>
      <c r="BU58" s="54"/>
      <c r="BV58" s="54"/>
      <c r="BW58" s="54"/>
      <c r="BX58" s="54"/>
      <c r="BY58" s="55"/>
      <c r="BZ58" s="53"/>
      <c r="CA58" s="54"/>
      <c r="CB58" s="54"/>
      <c r="CC58" s="54"/>
      <c r="CD58" s="54"/>
      <c r="CE58" s="54"/>
      <c r="CF58" s="54"/>
      <c r="CG58" s="58"/>
      <c r="CH58" s="3"/>
      <c r="CI58" s="3"/>
      <c r="CJ58" s="3"/>
    </row>
    <row r="59" spans="1:88" ht="12.75">
      <c r="A59" s="78" t="s">
        <v>112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93" t="s">
        <v>113</v>
      </c>
      <c r="S59" s="94"/>
      <c r="T59" s="94"/>
      <c r="U59" s="95"/>
      <c r="V59" s="96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8"/>
      <c r="AI59" s="24"/>
      <c r="AJ59" s="14"/>
      <c r="AK59" s="72"/>
      <c r="AL59" s="73"/>
      <c r="AM59" s="73"/>
      <c r="AN59" s="73"/>
      <c r="AO59" s="73"/>
      <c r="AP59" s="73"/>
      <c r="AQ59" s="73"/>
      <c r="AR59" s="73"/>
      <c r="AS59" s="74"/>
      <c r="AT59" s="72"/>
      <c r="AU59" s="73"/>
      <c r="AV59" s="73"/>
      <c r="AW59" s="73"/>
      <c r="AX59" s="73"/>
      <c r="AY59" s="73"/>
      <c r="AZ59" s="73"/>
      <c r="BA59" s="74"/>
      <c r="BB59" s="72"/>
      <c r="BC59" s="73"/>
      <c r="BD59" s="73"/>
      <c r="BE59" s="73"/>
      <c r="BF59" s="73"/>
      <c r="BG59" s="73"/>
      <c r="BH59" s="73"/>
      <c r="BI59" s="74"/>
      <c r="BJ59" s="72"/>
      <c r="BK59" s="73"/>
      <c r="BL59" s="73"/>
      <c r="BM59" s="73"/>
      <c r="BN59" s="73"/>
      <c r="BO59" s="73"/>
      <c r="BP59" s="73"/>
      <c r="BQ59" s="74"/>
      <c r="BR59" s="72"/>
      <c r="BS59" s="73"/>
      <c r="BT59" s="73"/>
      <c r="BU59" s="73"/>
      <c r="BV59" s="73"/>
      <c r="BW59" s="73"/>
      <c r="BX59" s="73"/>
      <c r="BY59" s="74"/>
      <c r="BZ59" s="72"/>
      <c r="CA59" s="73"/>
      <c r="CB59" s="73"/>
      <c r="CC59" s="73"/>
      <c r="CD59" s="73"/>
      <c r="CE59" s="73"/>
      <c r="CF59" s="73"/>
      <c r="CG59" s="91"/>
      <c r="CH59" s="3"/>
      <c r="CI59" s="3"/>
      <c r="CJ59" s="3"/>
    </row>
    <row r="60" spans="1:88" ht="12.75">
      <c r="A60" s="100" t="s">
        <v>114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1"/>
      <c r="S60" s="102"/>
      <c r="T60" s="102"/>
      <c r="U60" s="103"/>
      <c r="V60" s="104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6"/>
      <c r="AI60" s="22"/>
      <c r="AJ60" s="17"/>
      <c r="AK60" s="66"/>
      <c r="AL60" s="67"/>
      <c r="AM60" s="67"/>
      <c r="AN60" s="67"/>
      <c r="AO60" s="67"/>
      <c r="AP60" s="67"/>
      <c r="AQ60" s="67"/>
      <c r="AR60" s="67"/>
      <c r="AS60" s="68"/>
      <c r="AT60" s="66"/>
      <c r="AU60" s="67"/>
      <c r="AV60" s="67"/>
      <c r="AW60" s="67"/>
      <c r="AX60" s="67"/>
      <c r="AY60" s="67"/>
      <c r="AZ60" s="67"/>
      <c r="BA60" s="68"/>
      <c r="BB60" s="66"/>
      <c r="BC60" s="67"/>
      <c r="BD60" s="67"/>
      <c r="BE60" s="67"/>
      <c r="BF60" s="67"/>
      <c r="BG60" s="67"/>
      <c r="BH60" s="67"/>
      <c r="BI60" s="68"/>
      <c r="BJ60" s="66"/>
      <c r="BK60" s="67"/>
      <c r="BL60" s="67"/>
      <c r="BM60" s="67"/>
      <c r="BN60" s="67"/>
      <c r="BO60" s="67"/>
      <c r="BP60" s="67"/>
      <c r="BQ60" s="68"/>
      <c r="BR60" s="66"/>
      <c r="BS60" s="67"/>
      <c r="BT60" s="67"/>
      <c r="BU60" s="67"/>
      <c r="BV60" s="67"/>
      <c r="BW60" s="67"/>
      <c r="BX60" s="67"/>
      <c r="BY60" s="68"/>
      <c r="BZ60" s="66"/>
      <c r="CA60" s="67"/>
      <c r="CB60" s="67"/>
      <c r="CC60" s="67"/>
      <c r="CD60" s="67"/>
      <c r="CE60" s="67"/>
      <c r="CF60" s="67"/>
      <c r="CG60" s="75"/>
      <c r="CH60" s="3"/>
      <c r="CI60" s="3"/>
      <c r="CJ60" s="3"/>
    </row>
    <row r="61" spans="1:88" ht="12.75">
      <c r="A61" s="77" t="s">
        <v>115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82"/>
      <c r="S61" s="83"/>
      <c r="T61" s="83"/>
      <c r="U61" s="84"/>
      <c r="V61" s="88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0"/>
      <c r="AI61" s="21"/>
      <c r="AJ61" s="13"/>
      <c r="AK61" s="69"/>
      <c r="AL61" s="70"/>
      <c r="AM61" s="70"/>
      <c r="AN61" s="70"/>
      <c r="AO61" s="70"/>
      <c r="AP61" s="70"/>
      <c r="AQ61" s="70"/>
      <c r="AR61" s="70"/>
      <c r="AS61" s="71"/>
      <c r="AT61" s="69"/>
      <c r="AU61" s="70"/>
      <c r="AV61" s="70"/>
      <c r="AW61" s="70"/>
      <c r="AX61" s="70"/>
      <c r="AY61" s="70"/>
      <c r="AZ61" s="70"/>
      <c r="BA61" s="71"/>
      <c r="BB61" s="69"/>
      <c r="BC61" s="70"/>
      <c r="BD61" s="70"/>
      <c r="BE61" s="70"/>
      <c r="BF61" s="70"/>
      <c r="BG61" s="70"/>
      <c r="BH61" s="70"/>
      <c r="BI61" s="71"/>
      <c r="BJ61" s="69"/>
      <c r="BK61" s="70"/>
      <c r="BL61" s="70"/>
      <c r="BM61" s="70"/>
      <c r="BN61" s="70"/>
      <c r="BO61" s="70"/>
      <c r="BP61" s="70"/>
      <c r="BQ61" s="71"/>
      <c r="BR61" s="69"/>
      <c r="BS61" s="70"/>
      <c r="BT61" s="70"/>
      <c r="BU61" s="70"/>
      <c r="BV61" s="70"/>
      <c r="BW61" s="70"/>
      <c r="BX61" s="70"/>
      <c r="BY61" s="71"/>
      <c r="BZ61" s="69"/>
      <c r="CA61" s="70"/>
      <c r="CB61" s="70"/>
      <c r="CC61" s="70"/>
      <c r="CD61" s="70"/>
      <c r="CE61" s="70"/>
      <c r="CF61" s="70"/>
      <c r="CG61" s="76"/>
      <c r="CH61" s="3"/>
      <c r="CI61" s="3"/>
      <c r="CJ61" s="3"/>
    </row>
    <row r="62" spans="1:88" ht="12.75">
      <c r="A62" s="78" t="s">
        <v>116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93" t="s">
        <v>117</v>
      </c>
      <c r="S62" s="94"/>
      <c r="T62" s="94"/>
      <c r="U62" s="95"/>
      <c r="V62" s="96">
        <v>244</v>
      </c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8"/>
      <c r="AI62" s="24"/>
      <c r="AJ62" s="14"/>
      <c r="AK62" s="72">
        <f>BR62</f>
        <v>48200</v>
      </c>
      <c r="AL62" s="73"/>
      <c r="AM62" s="73"/>
      <c r="AN62" s="73"/>
      <c r="AO62" s="73"/>
      <c r="AP62" s="73"/>
      <c r="AQ62" s="73"/>
      <c r="AR62" s="73"/>
      <c r="AS62" s="74"/>
      <c r="AT62" s="72">
        <f>AT65+AT66+AT67+AT68+AT69+AT70+AT71+AT72</f>
        <v>0</v>
      </c>
      <c r="AU62" s="73"/>
      <c r="AV62" s="73"/>
      <c r="AW62" s="73"/>
      <c r="AX62" s="73"/>
      <c r="AY62" s="73"/>
      <c r="AZ62" s="73"/>
      <c r="BA62" s="74"/>
      <c r="BB62" s="72"/>
      <c r="BC62" s="73"/>
      <c r="BD62" s="73"/>
      <c r="BE62" s="73"/>
      <c r="BF62" s="73"/>
      <c r="BG62" s="73"/>
      <c r="BH62" s="73"/>
      <c r="BI62" s="74"/>
      <c r="BJ62" s="72"/>
      <c r="BK62" s="73"/>
      <c r="BL62" s="73"/>
      <c r="BM62" s="73"/>
      <c r="BN62" s="73"/>
      <c r="BO62" s="73"/>
      <c r="BP62" s="73"/>
      <c r="BQ62" s="74"/>
      <c r="BR62" s="72">
        <f>BR65+BR66+BR67+BR68+BR69+BR70+BR71+BR72</f>
        <v>48200</v>
      </c>
      <c r="BS62" s="73"/>
      <c r="BT62" s="73"/>
      <c r="BU62" s="73"/>
      <c r="BV62" s="73"/>
      <c r="BW62" s="73"/>
      <c r="BX62" s="73"/>
      <c r="BY62" s="74"/>
      <c r="BZ62" s="72"/>
      <c r="CA62" s="73"/>
      <c r="CB62" s="73"/>
      <c r="CC62" s="73"/>
      <c r="CD62" s="73"/>
      <c r="CE62" s="73"/>
      <c r="CF62" s="73"/>
      <c r="CG62" s="91"/>
      <c r="CH62" s="3"/>
      <c r="CI62" s="3"/>
      <c r="CJ62" s="3"/>
    </row>
    <row r="63" spans="1:88" ht="12.75">
      <c r="A63" s="77" t="s">
        <v>118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82"/>
      <c r="S63" s="83"/>
      <c r="T63" s="83"/>
      <c r="U63" s="84"/>
      <c r="V63" s="88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90"/>
      <c r="AI63" s="21"/>
      <c r="AJ63" s="13"/>
      <c r="AK63" s="69"/>
      <c r="AL63" s="70"/>
      <c r="AM63" s="70"/>
      <c r="AN63" s="70"/>
      <c r="AO63" s="70"/>
      <c r="AP63" s="70"/>
      <c r="AQ63" s="70"/>
      <c r="AR63" s="70"/>
      <c r="AS63" s="71"/>
      <c r="AT63" s="69"/>
      <c r="AU63" s="70"/>
      <c r="AV63" s="70"/>
      <c r="AW63" s="70"/>
      <c r="AX63" s="70"/>
      <c r="AY63" s="70"/>
      <c r="AZ63" s="70"/>
      <c r="BA63" s="71"/>
      <c r="BB63" s="69"/>
      <c r="BC63" s="70"/>
      <c r="BD63" s="70"/>
      <c r="BE63" s="70"/>
      <c r="BF63" s="70"/>
      <c r="BG63" s="70"/>
      <c r="BH63" s="70"/>
      <c r="BI63" s="71"/>
      <c r="BJ63" s="69"/>
      <c r="BK63" s="70"/>
      <c r="BL63" s="70"/>
      <c r="BM63" s="70"/>
      <c r="BN63" s="70"/>
      <c r="BO63" s="70"/>
      <c r="BP63" s="70"/>
      <c r="BQ63" s="71"/>
      <c r="BR63" s="69"/>
      <c r="BS63" s="70"/>
      <c r="BT63" s="70"/>
      <c r="BU63" s="70"/>
      <c r="BV63" s="70"/>
      <c r="BW63" s="70"/>
      <c r="BX63" s="70"/>
      <c r="BY63" s="71"/>
      <c r="BZ63" s="69"/>
      <c r="CA63" s="70"/>
      <c r="CB63" s="70"/>
      <c r="CC63" s="70"/>
      <c r="CD63" s="70"/>
      <c r="CE63" s="70"/>
      <c r="CF63" s="70"/>
      <c r="CG63" s="76"/>
      <c r="CH63" s="3"/>
      <c r="CI63" s="3"/>
      <c r="CJ63" s="3"/>
    </row>
    <row r="64" spans="1:88" ht="12.75">
      <c r="A64" s="46" t="s">
        <v>105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  <c r="S64" s="48"/>
      <c r="T64" s="48"/>
      <c r="U64" s="49"/>
      <c r="V64" s="50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23"/>
      <c r="AJ64" s="16"/>
      <c r="AK64" s="53"/>
      <c r="AL64" s="54"/>
      <c r="AM64" s="54"/>
      <c r="AN64" s="54"/>
      <c r="AO64" s="54"/>
      <c r="AP64" s="54"/>
      <c r="AQ64" s="54"/>
      <c r="AR64" s="54"/>
      <c r="AS64" s="55"/>
      <c r="AT64" s="53"/>
      <c r="AU64" s="54"/>
      <c r="AV64" s="54"/>
      <c r="AW64" s="54"/>
      <c r="AX64" s="54"/>
      <c r="AY64" s="54"/>
      <c r="AZ64" s="54"/>
      <c r="BA64" s="55"/>
      <c r="BB64" s="53"/>
      <c r="BC64" s="54"/>
      <c r="BD64" s="54"/>
      <c r="BE64" s="54"/>
      <c r="BF64" s="54"/>
      <c r="BG64" s="54"/>
      <c r="BH64" s="54"/>
      <c r="BI64" s="55"/>
      <c r="BJ64" s="53"/>
      <c r="BK64" s="54"/>
      <c r="BL64" s="54"/>
      <c r="BM64" s="54"/>
      <c r="BN64" s="54"/>
      <c r="BO64" s="54"/>
      <c r="BP64" s="54"/>
      <c r="BQ64" s="55"/>
      <c r="BR64" s="53"/>
      <c r="BS64" s="54"/>
      <c r="BT64" s="54"/>
      <c r="BU64" s="54"/>
      <c r="BV64" s="54"/>
      <c r="BW64" s="54"/>
      <c r="BX64" s="54"/>
      <c r="BY64" s="55"/>
      <c r="BZ64" s="53"/>
      <c r="CA64" s="54"/>
      <c r="CB64" s="54"/>
      <c r="CC64" s="54"/>
      <c r="CD64" s="54"/>
      <c r="CE64" s="54"/>
      <c r="CF64" s="54"/>
      <c r="CG64" s="58"/>
      <c r="CH64" s="3"/>
      <c r="CI64" s="3"/>
      <c r="CJ64" s="3"/>
    </row>
    <row r="65" spans="1:88" ht="12.75">
      <c r="A65" s="46" t="s">
        <v>141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7"/>
      <c r="S65" s="48"/>
      <c r="T65" s="48"/>
      <c r="U65" s="49"/>
      <c r="V65" s="50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23">
        <v>221</v>
      </c>
      <c r="AJ65" s="16"/>
      <c r="AK65" s="53">
        <f aca="true" t="shared" si="0" ref="AK65:AK72">SUM(AT65:CG65)</f>
        <v>0</v>
      </c>
      <c r="AL65" s="54"/>
      <c r="AM65" s="54"/>
      <c r="AN65" s="54"/>
      <c r="AO65" s="54"/>
      <c r="AP65" s="54"/>
      <c r="AQ65" s="54"/>
      <c r="AR65" s="54"/>
      <c r="AS65" s="55"/>
      <c r="AT65" s="53">
        <v>0</v>
      </c>
      <c r="AU65" s="54"/>
      <c r="AV65" s="54"/>
      <c r="AW65" s="54"/>
      <c r="AX65" s="54"/>
      <c r="AY65" s="54"/>
      <c r="AZ65" s="54"/>
      <c r="BA65" s="55"/>
      <c r="BB65" s="53"/>
      <c r="BC65" s="54"/>
      <c r="BD65" s="54"/>
      <c r="BE65" s="54"/>
      <c r="BF65" s="54"/>
      <c r="BG65" s="54"/>
      <c r="BH65" s="54"/>
      <c r="BI65" s="55"/>
      <c r="BJ65" s="53"/>
      <c r="BK65" s="54"/>
      <c r="BL65" s="54"/>
      <c r="BM65" s="54"/>
      <c r="BN65" s="54"/>
      <c r="BO65" s="54"/>
      <c r="BP65" s="54"/>
      <c r="BQ65" s="55"/>
      <c r="BR65" s="53"/>
      <c r="BS65" s="54"/>
      <c r="BT65" s="54"/>
      <c r="BU65" s="54"/>
      <c r="BV65" s="54"/>
      <c r="BW65" s="54"/>
      <c r="BX65" s="54"/>
      <c r="BY65" s="55"/>
      <c r="BZ65" s="53"/>
      <c r="CA65" s="54"/>
      <c r="CB65" s="54"/>
      <c r="CC65" s="54"/>
      <c r="CD65" s="54"/>
      <c r="CE65" s="54"/>
      <c r="CF65" s="54"/>
      <c r="CG65" s="58"/>
      <c r="CH65" s="3"/>
      <c r="CI65" s="3"/>
      <c r="CJ65" s="3"/>
    </row>
    <row r="66" spans="1:88" ht="12.75">
      <c r="A66" s="46" t="s">
        <v>145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  <c r="S66" s="48"/>
      <c r="T66" s="48"/>
      <c r="U66" s="49"/>
      <c r="V66" s="50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23">
        <v>222</v>
      </c>
      <c r="AJ66" s="16"/>
      <c r="AK66" s="53">
        <f t="shared" si="0"/>
        <v>-180</v>
      </c>
      <c r="AL66" s="54"/>
      <c r="AM66" s="54"/>
      <c r="AN66" s="54"/>
      <c r="AO66" s="54"/>
      <c r="AP66" s="54"/>
      <c r="AQ66" s="54"/>
      <c r="AR66" s="54"/>
      <c r="AS66" s="55"/>
      <c r="AT66" s="53">
        <v>0</v>
      </c>
      <c r="AU66" s="54"/>
      <c r="AV66" s="54"/>
      <c r="AW66" s="54"/>
      <c r="AX66" s="54"/>
      <c r="AY66" s="54"/>
      <c r="AZ66" s="54"/>
      <c r="BA66" s="55"/>
      <c r="BB66" s="53"/>
      <c r="BC66" s="54"/>
      <c r="BD66" s="54"/>
      <c r="BE66" s="54"/>
      <c r="BF66" s="54"/>
      <c r="BG66" s="54"/>
      <c r="BH66" s="54"/>
      <c r="BI66" s="55"/>
      <c r="BJ66" s="53"/>
      <c r="BK66" s="54"/>
      <c r="BL66" s="54"/>
      <c r="BM66" s="54"/>
      <c r="BN66" s="54"/>
      <c r="BO66" s="54"/>
      <c r="BP66" s="54"/>
      <c r="BQ66" s="55"/>
      <c r="BR66" s="53">
        <v>-180</v>
      </c>
      <c r="BS66" s="54"/>
      <c r="BT66" s="54"/>
      <c r="BU66" s="54"/>
      <c r="BV66" s="54"/>
      <c r="BW66" s="54"/>
      <c r="BX66" s="54"/>
      <c r="BY66" s="55"/>
      <c r="BZ66" s="53"/>
      <c r="CA66" s="54"/>
      <c r="CB66" s="54"/>
      <c r="CC66" s="54"/>
      <c r="CD66" s="54"/>
      <c r="CE66" s="54"/>
      <c r="CF66" s="54"/>
      <c r="CG66" s="58"/>
      <c r="CH66" s="3"/>
      <c r="CI66" s="3"/>
      <c r="CJ66" s="3"/>
    </row>
    <row r="67" spans="1:88" ht="12.75">
      <c r="A67" s="46" t="s">
        <v>142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  <c r="S67" s="48"/>
      <c r="T67" s="48"/>
      <c r="U67" s="49"/>
      <c r="V67" s="50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23">
        <v>223</v>
      </c>
      <c r="AJ67" s="16"/>
      <c r="AK67" s="53">
        <f t="shared" si="0"/>
        <v>0</v>
      </c>
      <c r="AL67" s="54"/>
      <c r="AM67" s="54"/>
      <c r="AN67" s="54"/>
      <c r="AO67" s="54"/>
      <c r="AP67" s="54"/>
      <c r="AQ67" s="54"/>
      <c r="AR67" s="54"/>
      <c r="AS67" s="55"/>
      <c r="AT67" s="53">
        <v>0</v>
      </c>
      <c r="AU67" s="54"/>
      <c r="AV67" s="54"/>
      <c r="AW67" s="54"/>
      <c r="AX67" s="54"/>
      <c r="AY67" s="54"/>
      <c r="AZ67" s="54"/>
      <c r="BA67" s="55"/>
      <c r="BB67" s="53"/>
      <c r="BC67" s="54"/>
      <c r="BD67" s="54"/>
      <c r="BE67" s="54"/>
      <c r="BF67" s="54"/>
      <c r="BG67" s="54"/>
      <c r="BH67" s="54"/>
      <c r="BI67" s="55"/>
      <c r="BJ67" s="53"/>
      <c r="BK67" s="54"/>
      <c r="BL67" s="54"/>
      <c r="BM67" s="54"/>
      <c r="BN67" s="54"/>
      <c r="BO67" s="54"/>
      <c r="BP67" s="54"/>
      <c r="BQ67" s="55"/>
      <c r="BR67" s="53"/>
      <c r="BS67" s="54"/>
      <c r="BT67" s="54"/>
      <c r="BU67" s="54"/>
      <c r="BV67" s="54"/>
      <c r="BW67" s="54"/>
      <c r="BX67" s="54"/>
      <c r="BY67" s="55"/>
      <c r="BZ67" s="53"/>
      <c r="CA67" s="54"/>
      <c r="CB67" s="54"/>
      <c r="CC67" s="54"/>
      <c r="CD67" s="54"/>
      <c r="CE67" s="54"/>
      <c r="CF67" s="54"/>
      <c r="CG67" s="58"/>
      <c r="CH67" s="3"/>
      <c r="CI67" s="3"/>
      <c r="CJ67" s="3"/>
    </row>
    <row r="68" spans="1:88" ht="24.75" customHeight="1">
      <c r="A68" s="56" t="s">
        <v>143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  <c r="R68" s="47"/>
      <c r="S68" s="48"/>
      <c r="T68" s="48"/>
      <c r="U68" s="49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23">
        <v>225</v>
      </c>
      <c r="AJ68" s="16"/>
      <c r="AK68" s="53">
        <f>AT68+BR68</f>
        <v>0</v>
      </c>
      <c r="AL68" s="54"/>
      <c r="AM68" s="54"/>
      <c r="AN68" s="54"/>
      <c r="AO68" s="54"/>
      <c r="AP68" s="54"/>
      <c r="AQ68" s="54"/>
      <c r="AR68" s="54"/>
      <c r="AS68" s="55"/>
      <c r="AT68" s="53">
        <v>0</v>
      </c>
      <c r="AU68" s="54"/>
      <c r="AV68" s="54"/>
      <c r="AW68" s="54"/>
      <c r="AX68" s="54"/>
      <c r="AY68" s="54"/>
      <c r="AZ68" s="54"/>
      <c r="BA68" s="55"/>
      <c r="BB68" s="53"/>
      <c r="BC68" s="54"/>
      <c r="BD68" s="54"/>
      <c r="BE68" s="54"/>
      <c r="BF68" s="54"/>
      <c r="BG68" s="54"/>
      <c r="BH68" s="54"/>
      <c r="BI68" s="55"/>
      <c r="BJ68" s="53"/>
      <c r="BK68" s="54"/>
      <c r="BL68" s="54"/>
      <c r="BM68" s="54"/>
      <c r="BN68" s="54"/>
      <c r="BO68" s="54"/>
      <c r="BP68" s="54"/>
      <c r="BQ68" s="55"/>
      <c r="BR68" s="53"/>
      <c r="BS68" s="54"/>
      <c r="BT68" s="54"/>
      <c r="BU68" s="54"/>
      <c r="BV68" s="54"/>
      <c r="BW68" s="54"/>
      <c r="BX68" s="54"/>
      <c r="BY68" s="55"/>
      <c r="BZ68" s="53"/>
      <c r="CA68" s="54"/>
      <c r="CB68" s="54"/>
      <c r="CC68" s="54"/>
      <c r="CD68" s="54"/>
      <c r="CE68" s="54"/>
      <c r="CF68" s="54"/>
      <c r="CG68" s="58"/>
      <c r="CH68" s="3"/>
      <c r="CI68" s="3"/>
      <c r="CJ68" s="3"/>
    </row>
    <row r="69" spans="1:88" ht="12.75">
      <c r="A69" s="46" t="s">
        <v>144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  <c r="S69" s="48"/>
      <c r="T69" s="48"/>
      <c r="U69" s="49"/>
      <c r="V69" s="50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23">
        <v>226</v>
      </c>
      <c r="AJ69" s="16"/>
      <c r="AK69" s="53">
        <f>AT69+BR69</f>
        <v>5000</v>
      </c>
      <c r="AL69" s="54"/>
      <c r="AM69" s="54"/>
      <c r="AN69" s="54"/>
      <c r="AO69" s="54"/>
      <c r="AP69" s="54"/>
      <c r="AQ69" s="54"/>
      <c r="AR69" s="54"/>
      <c r="AS69" s="55"/>
      <c r="AT69" s="53">
        <v>0</v>
      </c>
      <c r="AU69" s="54"/>
      <c r="AV69" s="54"/>
      <c r="AW69" s="54"/>
      <c r="AX69" s="54"/>
      <c r="AY69" s="54"/>
      <c r="AZ69" s="54"/>
      <c r="BA69" s="55"/>
      <c r="BB69" s="53"/>
      <c r="BC69" s="54"/>
      <c r="BD69" s="54"/>
      <c r="BE69" s="54"/>
      <c r="BF69" s="54"/>
      <c r="BG69" s="54"/>
      <c r="BH69" s="54"/>
      <c r="BI69" s="55"/>
      <c r="BJ69" s="53"/>
      <c r="BK69" s="54"/>
      <c r="BL69" s="54"/>
      <c r="BM69" s="54"/>
      <c r="BN69" s="54"/>
      <c r="BO69" s="54"/>
      <c r="BP69" s="54"/>
      <c r="BQ69" s="55"/>
      <c r="BR69" s="53">
        <v>5000</v>
      </c>
      <c r="BS69" s="54"/>
      <c r="BT69" s="54"/>
      <c r="BU69" s="54"/>
      <c r="BV69" s="54"/>
      <c r="BW69" s="54"/>
      <c r="BX69" s="54"/>
      <c r="BY69" s="55"/>
      <c r="BZ69" s="53"/>
      <c r="CA69" s="54"/>
      <c r="CB69" s="54"/>
      <c r="CC69" s="54"/>
      <c r="CD69" s="54"/>
      <c r="CE69" s="54"/>
      <c r="CF69" s="54"/>
      <c r="CG69" s="58"/>
      <c r="CH69" s="3"/>
      <c r="CI69" s="3"/>
      <c r="CJ69" s="3"/>
    </row>
    <row r="70" spans="1:88" ht="12.75">
      <c r="A70" s="46" t="s">
        <v>148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7"/>
      <c r="S70" s="48"/>
      <c r="T70" s="48"/>
      <c r="U70" s="49"/>
      <c r="V70" s="50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23">
        <v>290</v>
      </c>
      <c r="AJ70" s="16"/>
      <c r="AK70" s="53">
        <f>AT70+BR70</f>
        <v>17380</v>
      </c>
      <c r="AL70" s="54"/>
      <c r="AM70" s="54"/>
      <c r="AN70" s="54"/>
      <c r="AO70" s="54"/>
      <c r="AP70" s="54"/>
      <c r="AQ70" s="54"/>
      <c r="AR70" s="54"/>
      <c r="AS70" s="55"/>
      <c r="AT70" s="53">
        <v>0</v>
      </c>
      <c r="AU70" s="54"/>
      <c r="AV70" s="54"/>
      <c r="AW70" s="54"/>
      <c r="AX70" s="54"/>
      <c r="AY70" s="54"/>
      <c r="AZ70" s="54"/>
      <c r="BA70" s="55"/>
      <c r="BB70" s="53"/>
      <c r="BC70" s="54"/>
      <c r="BD70" s="54"/>
      <c r="BE70" s="54"/>
      <c r="BF70" s="54"/>
      <c r="BG70" s="54"/>
      <c r="BH70" s="54"/>
      <c r="BI70" s="55"/>
      <c r="BJ70" s="53"/>
      <c r="BK70" s="54"/>
      <c r="BL70" s="54"/>
      <c r="BM70" s="54"/>
      <c r="BN70" s="54"/>
      <c r="BO70" s="54"/>
      <c r="BP70" s="54"/>
      <c r="BQ70" s="55"/>
      <c r="BR70" s="53">
        <v>17380</v>
      </c>
      <c r="BS70" s="54"/>
      <c r="BT70" s="54"/>
      <c r="BU70" s="54"/>
      <c r="BV70" s="54"/>
      <c r="BW70" s="54"/>
      <c r="BX70" s="54"/>
      <c r="BY70" s="55"/>
      <c r="BZ70" s="53"/>
      <c r="CA70" s="54"/>
      <c r="CB70" s="54"/>
      <c r="CC70" s="54"/>
      <c r="CD70" s="54"/>
      <c r="CE70" s="54"/>
      <c r="CF70" s="54"/>
      <c r="CG70" s="58"/>
      <c r="CH70" s="3"/>
      <c r="CI70" s="3"/>
      <c r="CJ70" s="3"/>
    </row>
    <row r="71" spans="1:88" ht="27" customHeight="1">
      <c r="A71" s="56" t="s">
        <v>146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7"/>
      <c r="R71" s="47"/>
      <c r="S71" s="48"/>
      <c r="T71" s="48"/>
      <c r="U71" s="49"/>
      <c r="V71" s="50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23">
        <v>310</v>
      </c>
      <c r="AJ71" s="16"/>
      <c r="AK71" s="53">
        <f>BR71</f>
        <v>0</v>
      </c>
      <c r="AL71" s="54"/>
      <c r="AM71" s="54"/>
      <c r="AN71" s="54"/>
      <c r="AO71" s="54"/>
      <c r="AP71" s="54"/>
      <c r="AQ71" s="54"/>
      <c r="AR71" s="54"/>
      <c r="AS71" s="55"/>
      <c r="AT71" s="53">
        <v>0</v>
      </c>
      <c r="AU71" s="54"/>
      <c r="AV71" s="54"/>
      <c r="AW71" s="54"/>
      <c r="AX71" s="54"/>
      <c r="AY71" s="54"/>
      <c r="AZ71" s="54"/>
      <c r="BA71" s="55"/>
      <c r="BB71" s="53"/>
      <c r="BC71" s="54"/>
      <c r="BD71" s="54"/>
      <c r="BE71" s="54"/>
      <c r="BF71" s="54"/>
      <c r="BG71" s="54"/>
      <c r="BH71" s="54"/>
      <c r="BI71" s="55"/>
      <c r="BJ71" s="53"/>
      <c r="BK71" s="54"/>
      <c r="BL71" s="54"/>
      <c r="BM71" s="54"/>
      <c r="BN71" s="54"/>
      <c r="BO71" s="54"/>
      <c r="BP71" s="54"/>
      <c r="BQ71" s="55"/>
      <c r="BR71" s="53"/>
      <c r="BS71" s="54"/>
      <c r="BT71" s="54"/>
      <c r="BU71" s="54"/>
      <c r="BV71" s="54"/>
      <c r="BW71" s="54"/>
      <c r="BX71" s="54"/>
      <c r="BY71" s="55"/>
      <c r="BZ71" s="53"/>
      <c r="CA71" s="54"/>
      <c r="CB71" s="54"/>
      <c r="CC71" s="54"/>
      <c r="CD71" s="54"/>
      <c r="CE71" s="54"/>
      <c r="CF71" s="54"/>
      <c r="CG71" s="58"/>
      <c r="CH71" s="3"/>
      <c r="CI71" s="3"/>
      <c r="CJ71" s="3"/>
    </row>
    <row r="72" spans="1:88" ht="27" customHeight="1">
      <c r="A72" s="56" t="s">
        <v>147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47"/>
      <c r="S72" s="48"/>
      <c r="T72" s="48"/>
      <c r="U72" s="49"/>
      <c r="V72" s="50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23">
        <v>340</v>
      </c>
      <c r="AJ72" s="16"/>
      <c r="AK72" s="53">
        <f t="shared" si="0"/>
        <v>26000</v>
      </c>
      <c r="AL72" s="54"/>
      <c r="AM72" s="54"/>
      <c r="AN72" s="54"/>
      <c r="AO72" s="54"/>
      <c r="AP72" s="54"/>
      <c r="AQ72" s="54"/>
      <c r="AR72" s="54"/>
      <c r="AS72" s="55"/>
      <c r="AT72" s="53">
        <v>0</v>
      </c>
      <c r="AU72" s="54"/>
      <c r="AV72" s="54"/>
      <c r="AW72" s="54"/>
      <c r="AX72" s="54"/>
      <c r="AY72" s="54"/>
      <c r="AZ72" s="54"/>
      <c r="BA72" s="55"/>
      <c r="BB72" s="53"/>
      <c r="BC72" s="54"/>
      <c r="BD72" s="54"/>
      <c r="BE72" s="54"/>
      <c r="BF72" s="54"/>
      <c r="BG72" s="54"/>
      <c r="BH72" s="54"/>
      <c r="BI72" s="55"/>
      <c r="BJ72" s="53"/>
      <c r="BK72" s="54"/>
      <c r="BL72" s="54"/>
      <c r="BM72" s="54"/>
      <c r="BN72" s="54"/>
      <c r="BO72" s="54"/>
      <c r="BP72" s="54"/>
      <c r="BQ72" s="55"/>
      <c r="BR72" s="53">
        <v>26000</v>
      </c>
      <c r="BS72" s="54"/>
      <c r="BT72" s="54"/>
      <c r="BU72" s="54"/>
      <c r="BV72" s="54"/>
      <c r="BW72" s="54"/>
      <c r="BX72" s="54"/>
      <c r="BY72" s="55"/>
      <c r="BZ72" s="53"/>
      <c r="CA72" s="54"/>
      <c r="CB72" s="54"/>
      <c r="CC72" s="54"/>
      <c r="CD72" s="54"/>
      <c r="CE72" s="54"/>
      <c r="CF72" s="54"/>
      <c r="CG72" s="58"/>
      <c r="CH72" s="3"/>
      <c r="CI72" s="3"/>
      <c r="CJ72" s="3"/>
    </row>
    <row r="73" spans="1:88" ht="12.75">
      <c r="A73" s="78" t="s">
        <v>100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93" t="s">
        <v>119</v>
      </c>
      <c r="S73" s="94"/>
      <c r="T73" s="94"/>
      <c r="U73" s="95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8"/>
      <c r="AI73" s="24"/>
      <c r="AJ73" s="14"/>
      <c r="AK73" s="72">
        <f>AT73+BR73</f>
        <v>0</v>
      </c>
      <c r="AL73" s="73"/>
      <c r="AM73" s="73"/>
      <c r="AN73" s="73"/>
      <c r="AO73" s="73"/>
      <c r="AP73" s="73"/>
      <c r="AQ73" s="73"/>
      <c r="AR73" s="73"/>
      <c r="AS73" s="74"/>
      <c r="AT73" s="72">
        <v>0</v>
      </c>
      <c r="AU73" s="73"/>
      <c r="AV73" s="73"/>
      <c r="AW73" s="73"/>
      <c r="AX73" s="73"/>
      <c r="AY73" s="73"/>
      <c r="AZ73" s="73"/>
      <c r="BA73" s="74"/>
      <c r="BB73" s="72"/>
      <c r="BC73" s="73"/>
      <c r="BD73" s="73"/>
      <c r="BE73" s="73"/>
      <c r="BF73" s="73"/>
      <c r="BG73" s="73"/>
      <c r="BH73" s="73"/>
      <c r="BI73" s="74"/>
      <c r="BJ73" s="72"/>
      <c r="BK73" s="73"/>
      <c r="BL73" s="73"/>
      <c r="BM73" s="73"/>
      <c r="BN73" s="73"/>
      <c r="BO73" s="73"/>
      <c r="BP73" s="73"/>
      <c r="BQ73" s="74"/>
      <c r="BR73" s="72">
        <v>0</v>
      </c>
      <c r="BS73" s="73"/>
      <c r="BT73" s="73"/>
      <c r="BU73" s="73"/>
      <c r="BV73" s="73"/>
      <c r="BW73" s="73"/>
      <c r="BX73" s="73"/>
      <c r="BY73" s="74"/>
      <c r="BZ73" s="72"/>
      <c r="CA73" s="73"/>
      <c r="CB73" s="73"/>
      <c r="CC73" s="73"/>
      <c r="CD73" s="73"/>
      <c r="CE73" s="73"/>
      <c r="CF73" s="73"/>
      <c r="CG73" s="91"/>
      <c r="CH73" s="3"/>
      <c r="CI73" s="3"/>
      <c r="CJ73" s="3"/>
    </row>
    <row r="74" spans="1:88" ht="12.75">
      <c r="A74" s="77" t="s">
        <v>120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82"/>
      <c r="S74" s="83"/>
      <c r="T74" s="83"/>
      <c r="U74" s="84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90"/>
      <c r="AI74" s="21"/>
      <c r="AJ74" s="13"/>
      <c r="AK74" s="69"/>
      <c r="AL74" s="70"/>
      <c r="AM74" s="70"/>
      <c r="AN74" s="70"/>
      <c r="AO74" s="70"/>
      <c r="AP74" s="70"/>
      <c r="AQ74" s="70"/>
      <c r="AR74" s="70"/>
      <c r="AS74" s="71"/>
      <c r="AT74" s="69"/>
      <c r="AU74" s="70"/>
      <c r="AV74" s="70"/>
      <c r="AW74" s="70"/>
      <c r="AX74" s="70"/>
      <c r="AY74" s="70"/>
      <c r="AZ74" s="70"/>
      <c r="BA74" s="71"/>
      <c r="BB74" s="69"/>
      <c r="BC74" s="70"/>
      <c r="BD74" s="70"/>
      <c r="BE74" s="70"/>
      <c r="BF74" s="70"/>
      <c r="BG74" s="70"/>
      <c r="BH74" s="70"/>
      <c r="BI74" s="71"/>
      <c r="BJ74" s="69"/>
      <c r="BK74" s="70"/>
      <c r="BL74" s="70"/>
      <c r="BM74" s="70"/>
      <c r="BN74" s="70"/>
      <c r="BO74" s="70"/>
      <c r="BP74" s="70"/>
      <c r="BQ74" s="71"/>
      <c r="BR74" s="69"/>
      <c r="BS74" s="70"/>
      <c r="BT74" s="70"/>
      <c r="BU74" s="70"/>
      <c r="BV74" s="70"/>
      <c r="BW74" s="70"/>
      <c r="BX74" s="70"/>
      <c r="BY74" s="71"/>
      <c r="BZ74" s="69"/>
      <c r="CA74" s="70"/>
      <c r="CB74" s="70"/>
      <c r="CC74" s="70"/>
      <c r="CD74" s="70"/>
      <c r="CE74" s="70"/>
      <c r="CF74" s="70"/>
      <c r="CG74" s="76"/>
      <c r="CH74" s="3"/>
      <c r="CI74" s="3"/>
      <c r="CJ74" s="3"/>
    </row>
    <row r="75" spans="1:88" ht="12.75">
      <c r="A75" s="99" t="s">
        <v>121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47" t="s">
        <v>122</v>
      </c>
      <c r="S75" s="48"/>
      <c r="T75" s="48"/>
      <c r="U75" s="49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23"/>
      <c r="AJ75" s="16"/>
      <c r="AK75" s="53"/>
      <c r="AL75" s="54"/>
      <c r="AM75" s="54"/>
      <c r="AN75" s="54"/>
      <c r="AO75" s="54"/>
      <c r="AP75" s="54"/>
      <c r="AQ75" s="54"/>
      <c r="AR75" s="54"/>
      <c r="AS75" s="55"/>
      <c r="AT75" s="53"/>
      <c r="AU75" s="54"/>
      <c r="AV75" s="54"/>
      <c r="AW75" s="54"/>
      <c r="AX75" s="54"/>
      <c r="AY75" s="54"/>
      <c r="AZ75" s="54"/>
      <c r="BA75" s="55"/>
      <c r="BB75" s="53"/>
      <c r="BC75" s="54"/>
      <c r="BD75" s="54"/>
      <c r="BE75" s="54"/>
      <c r="BF75" s="54"/>
      <c r="BG75" s="54"/>
      <c r="BH75" s="54"/>
      <c r="BI75" s="55"/>
      <c r="BJ75" s="53"/>
      <c r="BK75" s="54"/>
      <c r="BL75" s="54"/>
      <c r="BM75" s="54"/>
      <c r="BN75" s="54"/>
      <c r="BO75" s="54"/>
      <c r="BP75" s="54"/>
      <c r="BQ75" s="55"/>
      <c r="BR75" s="53"/>
      <c r="BS75" s="54"/>
      <c r="BT75" s="54"/>
      <c r="BU75" s="54"/>
      <c r="BV75" s="54"/>
      <c r="BW75" s="54"/>
      <c r="BX75" s="54"/>
      <c r="BY75" s="55"/>
      <c r="BZ75" s="53"/>
      <c r="CA75" s="54"/>
      <c r="CB75" s="54"/>
      <c r="CC75" s="54"/>
      <c r="CD75" s="54"/>
      <c r="CE75" s="54"/>
      <c r="CF75" s="54"/>
      <c r="CG75" s="58"/>
      <c r="CH75" s="3"/>
      <c r="CI75" s="3"/>
      <c r="CJ75" s="3"/>
    </row>
    <row r="76" spans="1:88" ht="12.75">
      <c r="A76" s="78" t="s">
        <v>123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93" t="s">
        <v>124</v>
      </c>
      <c r="S76" s="94"/>
      <c r="T76" s="94"/>
      <c r="U76" s="95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8"/>
      <c r="AI76" s="24"/>
      <c r="AJ76" s="14"/>
      <c r="AK76" s="72"/>
      <c r="AL76" s="73"/>
      <c r="AM76" s="73"/>
      <c r="AN76" s="73"/>
      <c r="AO76" s="73"/>
      <c r="AP76" s="73"/>
      <c r="AQ76" s="73"/>
      <c r="AR76" s="73"/>
      <c r="AS76" s="74"/>
      <c r="AT76" s="72"/>
      <c r="AU76" s="73"/>
      <c r="AV76" s="73"/>
      <c r="AW76" s="73"/>
      <c r="AX76" s="73"/>
      <c r="AY76" s="73"/>
      <c r="AZ76" s="73"/>
      <c r="BA76" s="74"/>
      <c r="BB76" s="72"/>
      <c r="BC76" s="73"/>
      <c r="BD76" s="73"/>
      <c r="BE76" s="73"/>
      <c r="BF76" s="73"/>
      <c r="BG76" s="73"/>
      <c r="BH76" s="73"/>
      <c r="BI76" s="74"/>
      <c r="BJ76" s="72"/>
      <c r="BK76" s="73"/>
      <c r="BL76" s="73"/>
      <c r="BM76" s="73"/>
      <c r="BN76" s="73"/>
      <c r="BO76" s="73"/>
      <c r="BP76" s="73"/>
      <c r="BQ76" s="74"/>
      <c r="BR76" s="72"/>
      <c r="BS76" s="73"/>
      <c r="BT76" s="73"/>
      <c r="BU76" s="73"/>
      <c r="BV76" s="73"/>
      <c r="BW76" s="73"/>
      <c r="BX76" s="73"/>
      <c r="BY76" s="74"/>
      <c r="BZ76" s="72"/>
      <c r="CA76" s="73"/>
      <c r="CB76" s="73"/>
      <c r="CC76" s="73"/>
      <c r="CD76" s="73"/>
      <c r="CE76" s="73"/>
      <c r="CF76" s="73"/>
      <c r="CG76" s="91"/>
      <c r="CH76" s="3"/>
      <c r="CI76" s="3"/>
      <c r="CJ76" s="3"/>
    </row>
    <row r="77" spans="1:88" ht="12.75">
      <c r="A77" s="77" t="s">
        <v>125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82"/>
      <c r="S77" s="83"/>
      <c r="T77" s="83"/>
      <c r="U77" s="84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90"/>
      <c r="AI77" s="21"/>
      <c r="AJ77" s="13"/>
      <c r="AK77" s="69"/>
      <c r="AL77" s="70"/>
      <c r="AM77" s="70"/>
      <c r="AN77" s="70"/>
      <c r="AO77" s="70"/>
      <c r="AP77" s="70"/>
      <c r="AQ77" s="70"/>
      <c r="AR77" s="70"/>
      <c r="AS77" s="71"/>
      <c r="AT77" s="69"/>
      <c r="AU77" s="70"/>
      <c r="AV77" s="70"/>
      <c r="AW77" s="70"/>
      <c r="AX77" s="70"/>
      <c r="AY77" s="70"/>
      <c r="AZ77" s="70"/>
      <c r="BA77" s="71"/>
      <c r="BB77" s="69"/>
      <c r="BC77" s="70"/>
      <c r="BD77" s="70"/>
      <c r="BE77" s="70"/>
      <c r="BF77" s="70"/>
      <c r="BG77" s="70"/>
      <c r="BH77" s="70"/>
      <c r="BI77" s="71"/>
      <c r="BJ77" s="69"/>
      <c r="BK77" s="70"/>
      <c r="BL77" s="70"/>
      <c r="BM77" s="70"/>
      <c r="BN77" s="70"/>
      <c r="BO77" s="70"/>
      <c r="BP77" s="70"/>
      <c r="BQ77" s="71"/>
      <c r="BR77" s="69"/>
      <c r="BS77" s="70"/>
      <c r="BT77" s="70"/>
      <c r="BU77" s="70"/>
      <c r="BV77" s="70"/>
      <c r="BW77" s="70"/>
      <c r="BX77" s="70"/>
      <c r="BY77" s="71"/>
      <c r="BZ77" s="69"/>
      <c r="CA77" s="70"/>
      <c r="CB77" s="70"/>
      <c r="CC77" s="70"/>
      <c r="CD77" s="70"/>
      <c r="CE77" s="70"/>
      <c r="CF77" s="70"/>
      <c r="CG77" s="76"/>
      <c r="CH77" s="3"/>
      <c r="CI77" s="3"/>
      <c r="CJ77" s="3"/>
    </row>
    <row r="78" spans="1:88" ht="12.75">
      <c r="A78" s="78" t="s">
        <v>126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93" t="s">
        <v>127</v>
      </c>
      <c r="S78" s="94"/>
      <c r="T78" s="94"/>
      <c r="U78" s="95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8"/>
      <c r="AI78" s="24"/>
      <c r="AJ78" s="14"/>
      <c r="AK78" s="72"/>
      <c r="AL78" s="73"/>
      <c r="AM78" s="73"/>
      <c r="AN78" s="73"/>
      <c r="AO78" s="73"/>
      <c r="AP78" s="73"/>
      <c r="AQ78" s="73"/>
      <c r="AR78" s="73"/>
      <c r="AS78" s="74"/>
      <c r="AT78" s="72"/>
      <c r="AU78" s="73"/>
      <c r="AV78" s="73"/>
      <c r="AW78" s="73"/>
      <c r="AX78" s="73"/>
      <c r="AY78" s="73"/>
      <c r="AZ78" s="73"/>
      <c r="BA78" s="74"/>
      <c r="BB78" s="72"/>
      <c r="BC78" s="73"/>
      <c r="BD78" s="73"/>
      <c r="BE78" s="73"/>
      <c r="BF78" s="73"/>
      <c r="BG78" s="73"/>
      <c r="BH78" s="73"/>
      <c r="BI78" s="74"/>
      <c r="BJ78" s="72"/>
      <c r="BK78" s="73"/>
      <c r="BL78" s="73"/>
      <c r="BM78" s="73"/>
      <c r="BN78" s="73"/>
      <c r="BO78" s="73"/>
      <c r="BP78" s="73"/>
      <c r="BQ78" s="74"/>
      <c r="BR78" s="72"/>
      <c r="BS78" s="73"/>
      <c r="BT78" s="73"/>
      <c r="BU78" s="73"/>
      <c r="BV78" s="73"/>
      <c r="BW78" s="73"/>
      <c r="BX78" s="73"/>
      <c r="BY78" s="74"/>
      <c r="BZ78" s="72"/>
      <c r="CA78" s="73"/>
      <c r="CB78" s="73"/>
      <c r="CC78" s="73"/>
      <c r="CD78" s="73"/>
      <c r="CE78" s="73"/>
      <c r="CF78" s="73"/>
      <c r="CG78" s="91"/>
      <c r="CH78" s="3"/>
      <c r="CI78" s="3"/>
      <c r="CJ78" s="3"/>
    </row>
    <row r="79" spans="1:88" ht="12.75">
      <c r="A79" s="77" t="s">
        <v>128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82"/>
      <c r="S79" s="83"/>
      <c r="T79" s="83"/>
      <c r="U79" s="84"/>
      <c r="V79" s="88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90"/>
      <c r="AI79" s="21"/>
      <c r="AJ79" s="13"/>
      <c r="AK79" s="69"/>
      <c r="AL79" s="70"/>
      <c r="AM79" s="70"/>
      <c r="AN79" s="70"/>
      <c r="AO79" s="70"/>
      <c r="AP79" s="70"/>
      <c r="AQ79" s="70"/>
      <c r="AR79" s="70"/>
      <c r="AS79" s="71"/>
      <c r="AT79" s="69"/>
      <c r="AU79" s="70"/>
      <c r="AV79" s="70"/>
      <c r="AW79" s="70"/>
      <c r="AX79" s="70"/>
      <c r="AY79" s="70"/>
      <c r="AZ79" s="70"/>
      <c r="BA79" s="71"/>
      <c r="BB79" s="69"/>
      <c r="BC79" s="70"/>
      <c r="BD79" s="70"/>
      <c r="BE79" s="70"/>
      <c r="BF79" s="70"/>
      <c r="BG79" s="70"/>
      <c r="BH79" s="70"/>
      <c r="BI79" s="71"/>
      <c r="BJ79" s="69"/>
      <c r="BK79" s="70"/>
      <c r="BL79" s="70"/>
      <c r="BM79" s="70"/>
      <c r="BN79" s="70"/>
      <c r="BO79" s="70"/>
      <c r="BP79" s="70"/>
      <c r="BQ79" s="71"/>
      <c r="BR79" s="69"/>
      <c r="BS79" s="70"/>
      <c r="BT79" s="70"/>
      <c r="BU79" s="70"/>
      <c r="BV79" s="70"/>
      <c r="BW79" s="70"/>
      <c r="BX79" s="70"/>
      <c r="BY79" s="71"/>
      <c r="BZ79" s="69"/>
      <c r="CA79" s="70"/>
      <c r="CB79" s="70"/>
      <c r="CC79" s="70"/>
      <c r="CD79" s="70"/>
      <c r="CE79" s="70"/>
      <c r="CF79" s="70"/>
      <c r="CG79" s="76"/>
      <c r="CH79" s="3"/>
      <c r="CI79" s="3"/>
      <c r="CJ79" s="3"/>
    </row>
    <row r="80" spans="1:88" ht="12.75">
      <c r="A80" s="99" t="s">
        <v>129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47" t="s">
        <v>130</v>
      </c>
      <c r="S80" s="48"/>
      <c r="T80" s="48"/>
      <c r="U80" s="49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23"/>
      <c r="AJ80" s="16"/>
      <c r="AK80" s="53"/>
      <c r="AL80" s="54"/>
      <c r="AM80" s="54"/>
      <c r="AN80" s="54"/>
      <c r="AO80" s="54"/>
      <c r="AP80" s="54"/>
      <c r="AQ80" s="54"/>
      <c r="AR80" s="54"/>
      <c r="AS80" s="55"/>
      <c r="AT80" s="53"/>
      <c r="AU80" s="54"/>
      <c r="AV80" s="54"/>
      <c r="AW80" s="54"/>
      <c r="AX80" s="54"/>
      <c r="AY80" s="54"/>
      <c r="AZ80" s="54"/>
      <c r="BA80" s="55"/>
      <c r="BB80" s="53"/>
      <c r="BC80" s="54"/>
      <c r="BD80" s="54"/>
      <c r="BE80" s="54"/>
      <c r="BF80" s="54"/>
      <c r="BG80" s="54"/>
      <c r="BH80" s="54"/>
      <c r="BI80" s="55"/>
      <c r="BJ80" s="53"/>
      <c r="BK80" s="54"/>
      <c r="BL80" s="54"/>
      <c r="BM80" s="54"/>
      <c r="BN80" s="54"/>
      <c r="BO80" s="54"/>
      <c r="BP80" s="54"/>
      <c r="BQ80" s="55"/>
      <c r="BR80" s="53"/>
      <c r="BS80" s="54"/>
      <c r="BT80" s="54"/>
      <c r="BU80" s="54"/>
      <c r="BV80" s="54"/>
      <c r="BW80" s="54"/>
      <c r="BX80" s="54"/>
      <c r="BY80" s="55"/>
      <c r="BZ80" s="53"/>
      <c r="CA80" s="54"/>
      <c r="CB80" s="54"/>
      <c r="CC80" s="54"/>
      <c r="CD80" s="54"/>
      <c r="CE80" s="54"/>
      <c r="CF80" s="54"/>
      <c r="CG80" s="58"/>
      <c r="CH80" s="3"/>
      <c r="CI80" s="3"/>
      <c r="CJ80" s="3"/>
    </row>
    <row r="81" spans="1:88" ht="12.75">
      <c r="A81" s="78" t="s">
        <v>131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93" t="s">
        <v>132</v>
      </c>
      <c r="S81" s="94"/>
      <c r="T81" s="94"/>
      <c r="U81" s="95"/>
      <c r="V81" s="96" t="s">
        <v>33</v>
      </c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8"/>
      <c r="AI81" s="24"/>
      <c r="AJ81" s="14"/>
      <c r="AK81" s="72">
        <f>SUM(AT81:CG82)</f>
        <v>0</v>
      </c>
      <c r="AL81" s="73"/>
      <c r="AM81" s="73"/>
      <c r="AN81" s="73"/>
      <c r="AO81" s="73"/>
      <c r="AP81" s="73"/>
      <c r="AQ81" s="73"/>
      <c r="AR81" s="73"/>
      <c r="AS81" s="74"/>
      <c r="AT81" s="72">
        <v>0</v>
      </c>
      <c r="AU81" s="73"/>
      <c r="AV81" s="73"/>
      <c r="AW81" s="73"/>
      <c r="AX81" s="73"/>
      <c r="AY81" s="73"/>
      <c r="AZ81" s="73"/>
      <c r="BA81" s="74"/>
      <c r="BB81" s="72"/>
      <c r="BC81" s="73"/>
      <c r="BD81" s="73"/>
      <c r="BE81" s="73"/>
      <c r="BF81" s="73"/>
      <c r="BG81" s="73"/>
      <c r="BH81" s="73"/>
      <c r="BI81" s="74"/>
      <c r="BJ81" s="72"/>
      <c r="BK81" s="73"/>
      <c r="BL81" s="73"/>
      <c r="BM81" s="73"/>
      <c r="BN81" s="73"/>
      <c r="BO81" s="73"/>
      <c r="BP81" s="73"/>
      <c r="BQ81" s="74"/>
      <c r="BR81" s="72">
        <v>0</v>
      </c>
      <c r="BS81" s="73"/>
      <c r="BT81" s="73"/>
      <c r="BU81" s="73"/>
      <c r="BV81" s="73"/>
      <c r="BW81" s="73"/>
      <c r="BX81" s="73"/>
      <c r="BY81" s="74"/>
      <c r="BZ81" s="72"/>
      <c r="CA81" s="73"/>
      <c r="CB81" s="73"/>
      <c r="CC81" s="73"/>
      <c r="CD81" s="73"/>
      <c r="CE81" s="73"/>
      <c r="CF81" s="73"/>
      <c r="CG81" s="91"/>
      <c r="CH81" s="3"/>
      <c r="CI81" s="3"/>
      <c r="CJ81" s="3"/>
    </row>
    <row r="82" spans="1:88" ht="12.75">
      <c r="A82" s="77" t="s">
        <v>133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82"/>
      <c r="S82" s="83"/>
      <c r="T82" s="83"/>
      <c r="U82" s="84"/>
      <c r="V82" s="88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90"/>
      <c r="AI82" s="21"/>
      <c r="AJ82" s="13"/>
      <c r="AK82" s="69"/>
      <c r="AL82" s="70"/>
      <c r="AM82" s="70"/>
      <c r="AN82" s="70"/>
      <c r="AO82" s="70"/>
      <c r="AP82" s="70"/>
      <c r="AQ82" s="70"/>
      <c r="AR82" s="70"/>
      <c r="AS82" s="71"/>
      <c r="AT82" s="69"/>
      <c r="AU82" s="70"/>
      <c r="AV82" s="70"/>
      <c r="AW82" s="70"/>
      <c r="AX82" s="70"/>
      <c r="AY82" s="70"/>
      <c r="AZ82" s="70"/>
      <c r="BA82" s="71"/>
      <c r="BB82" s="69"/>
      <c r="BC82" s="70"/>
      <c r="BD82" s="70"/>
      <c r="BE82" s="70"/>
      <c r="BF82" s="70"/>
      <c r="BG82" s="70"/>
      <c r="BH82" s="70"/>
      <c r="BI82" s="71"/>
      <c r="BJ82" s="69"/>
      <c r="BK82" s="70"/>
      <c r="BL82" s="70"/>
      <c r="BM82" s="70"/>
      <c r="BN82" s="70"/>
      <c r="BO82" s="70"/>
      <c r="BP82" s="70"/>
      <c r="BQ82" s="71"/>
      <c r="BR82" s="69"/>
      <c r="BS82" s="70"/>
      <c r="BT82" s="70"/>
      <c r="BU82" s="70"/>
      <c r="BV82" s="70"/>
      <c r="BW82" s="70"/>
      <c r="BX82" s="70"/>
      <c r="BY82" s="71"/>
      <c r="BZ82" s="69"/>
      <c r="CA82" s="70"/>
      <c r="CB82" s="70"/>
      <c r="CC82" s="70"/>
      <c r="CD82" s="70"/>
      <c r="CE82" s="70"/>
      <c r="CF82" s="70"/>
      <c r="CG82" s="76"/>
      <c r="CH82" s="3"/>
      <c r="CI82" s="3"/>
      <c r="CJ82" s="3"/>
    </row>
    <row r="83" spans="1:88" ht="12.75">
      <c r="A83" s="78" t="s">
        <v>134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93" t="s">
        <v>135</v>
      </c>
      <c r="S83" s="94"/>
      <c r="T83" s="94"/>
      <c r="U83" s="95"/>
      <c r="V83" s="96" t="s">
        <v>33</v>
      </c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8"/>
      <c r="AI83" s="24"/>
      <c r="AJ83" s="15"/>
      <c r="AK83" s="72">
        <v>0</v>
      </c>
      <c r="AL83" s="73"/>
      <c r="AM83" s="73"/>
      <c r="AN83" s="73"/>
      <c r="AO83" s="73"/>
      <c r="AP83" s="73"/>
      <c r="AQ83" s="73"/>
      <c r="AR83" s="73"/>
      <c r="AS83" s="74"/>
      <c r="AT83" s="72">
        <f>AT18+AT81-AT40</f>
        <v>0</v>
      </c>
      <c r="AU83" s="73"/>
      <c r="AV83" s="73"/>
      <c r="AW83" s="73"/>
      <c r="AX83" s="73"/>
      <c r="AY83" s="73"/>
      <c r="AZ83" s="73"/>
      <c r="BA83" s="74"/>
      <c r="BB83" s="72"/>
      <c r="BC83" s="73"/>
      <c r="BD83" s="73"/>
      <c r="BE83" s="73"/>
      <c r="BF83" s="73"/>
      <c r="BG83" s="73"/>
      <c r="BH83" s="73"/>
      <c r="BI83" s="74"/>
      <c r="BJ83" s="72"/>
      <c r="BK83" s="73"/>
      <c r="BL83" s="73"/>
      <c r="BM83" s="73"/>
      <c r="BN83" s="73"/>
      <c r="BO83" s="73"/>
      <c r="BP83" s="73"/>
      <c r="BQ83" s="74"/>
      <c r="BR83" s="72">
        <v>0</v>
      </c>
      <c r="BS83" s="73"/>
      <c r="BT83" s="73"/>
      <c r="BU83" s="73"/>
      <c r="BV83" s="73"/>
      <c r="BW83" s="73"/>
      <c r="BX83" s="73"/>
      <c r="BY83" s="74"/>
      <c r="BZ83" s="72"/>
      <c r="CA83" s="73"/>
      <c r="CB83" s="73"/>
      <c r="CC83" s="73"/>
      <c r="CD83" s="73"/>
      <c r="CE83" s="73"/>
      <c r="CF83" s="73"/>
      <c r="CG83" s="91"/>
      <c r="CH83" s="3"/>
      <c r="CI83" s="3"/>
      <c r="CJ83" s="3"/>
    </row>
    <row r="84" spans="1:88" ht="13.5" thickBot="1">
      <c r="A84" s="77" t="s">
        <v>133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115"/>
      <c r="S84" s="116"/>
      <c r="T84" s="116"/>
      <c r="U84" s="117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0"/>
      <c r="AI84" s="27"/>
      <c r="AJ84" s="18"/>
      <c r="AK84" s="121"/>
      <c r="AL84" s="122"/>
      <c r="AM84" s="122"/>
      <c r="AN84" s="122"/>
      <c r="AO84" s="122"/>
      <c r="AP84" s="122"/>
      <c r="AQ84" s="122"/>
      <c r="AR84" s="122"/>
      <c r="AS84" s="123"/>
      <c r="AT84" s="121"/>
      <c r="AU84" s="122"/>
      <c r="AV84" s="122"/>
      <c r="AW84" s="122"/>
      <c r="AX84" s="122"/>
      <c r="AY84" s="122"/>
      <c r="AZ84" s="122"/>
      <c r="BA84" s="123"/>
      <c r="BB84" s="121"/>
      <c r="BC84" s="122"/>
      <c r="BD84" s="122"/>
      <c r="BE84" s="122"/>
      <c r="BF84" s="122"/>
      <c r="BG84" s="122"/>
      <c r="BH84" s="122"/>
      <c r="BI84" s="123"/>
      <c r="BJ84" s="121"/>
      <c r="BK84" s="122"/>
      <c r="BL84" s="122"/>
      <c r="BM84" s="122"/>
      <c r="BN84" s="122"/>
      <c r="BO84" s="122"/>
      <c r="BP84" s="122"/>
      <c r="BQ84" s="123"/>
      <c r="BR84" s="121"/>
      <c r="BS84" s="122"/>
      <c r="BT84" s="122"/>
      <c r="BU84" s="122"/>
      <c r="BV84" s="122"/>
      <c r="BW84" s="122"/>
      <c r="BX84" s="122"/>
      <c r="BY84" s="123"/>
      <c r="BZ84" s="121"/>
      <c r="CA84" s="122"/>
      <c r="CB84" s="122"/>
      <c r="CC84" s="122"/>
      <c r="CD84" s="122"/>
      <c r="CE84" s="122"/>
      <c r="CF84" s="122"/>
      <c r="CG84" s="124"/>
      <c r="CH84" s="3"/>
      <c r="CI84" s="3"/>
      <c r="CJ84" s="3"/>
    </row>
    <row r="85" spans="1:8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</row>
    <row r="101" spans="1:8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</row>
    <row r="102" spans="1:8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</row>
    <row r="103" spans="1:8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</row>
    <row r="104" spans="1:8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</row>
    <row r="105" spans="1:8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</row>
    <row r="106" spans="1:8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</row>
    <row r="107" spans="1:8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</row>
    <row r="108" spans="1:8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</row>
    <row r="109" spans="1:8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</row>
    <row r="110" spans="1:8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</row>
    <row r="111" spans="1:8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</row>
    <row r="112" spans="1:8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</row>
    <row r="113" spans="1:8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</row>
    <row r="121" spans="1:8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</row>
    <row r="122" spans="1:8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</row>
    <row r="123" spans="1:8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</row>
    <row r="124" spans="1:8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</row>
    <row r="125" spans="1:8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</row>
    <row r="126" spans="1:8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</row>
    <row r="127" spans="1:8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</row>
    <row r="128" spans="1:8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</row>
    <row r="129" spans="1:8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</row>
    <row r="130" spans="1:8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</row>
    <row r="131" spans="1:8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</row>
    <row r="132" spans="1:8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</row>
    <row r="133" spans="1:8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</row>
    <row r="134" spans="1:8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</row>
  </sheetData>
  <mergeCells count="502">
    <mergeCell ref="BZ45:CG45"/>
    <mergeCell ref="A47:Q47"/>
    <mergeCell ref="R47:U47"/>
    <mergeCell ref="V47:AH47"/>
    <mergeCell ref="AK47:AS47"/>
    <mergeCell ref="AT47:BA47"/>
    <mergeCell ref="BB47:BI47"/>
    <mergeCell ref="BJ47:BQ47"/>
    <mergeCell ref="BR47:BY47"/>
    <mergeCell ref="BZ47:CG47"/>
    <mergeCell ref="AT45:BA45"/>
    <mergeCell ref="BB45:BI45"/>
    <mergeCell ref="BJ45:BQ45"/>
    <mergeCell ref="BR45:BY45"/>
    <mergeCell ref="A45:Q45"/>
    <mergeCell ref="R45:U45"/>
    <mergeCell ref="V45:AH45"/>
    <mergeCell ref="AK45:AS45"/>
    <mergeCell ref="BZ54:CG55"/>
    <mergeCell ref="A55:Q55"/>
    <mergeCell ref="AT54:BA55"/>
    <mergeCell ref="BB54:BI55"/>
    <mergeCell ref="BJ54:BQ55"/>
    <mergeCell ref="BR54:BY55"/>
    <mergeCell ref="A54:Q54"/>
    <mergeCell ref="R54:U55"/>
    <mergeCell ref="V54:AH55"/>
    <mergeCell ref="AK54:AS55"/>
    <mergeCell ref="BZ65:CG65"/>
    <mergeCell ref="BR51:BY51"/>
    <mergeCell ref="BZ51:CG51"/>
    <mergeCell ref="BR64:BY64"/>
    <mergeCell ref="BZ64:CG64"/>
    <mergeCell ref="BR52:BY53"/>
    <mergeCell ref="BZ52:CG53"/>
    <mergeCell ref="BZ59:CG61"/>
    <mergeCell ref="BR59:BY61"/>
    <mergeCell ref="BR56:BY57"/>
    <mergeCell ref="A65:Q65"/>
    <mergeCell ref="R65:U65"/>
    <mergeCell ref="V65:AH65"/>
    <mergeCell ref="AK65:AS65"/>
    <mergeCell ref="A51:Q51"/>
    <mergeCell ref="R51:U51"/>
    <mergeCell ref="V51:AH51"/>
    <mergeCell ref="AK51:AS51"/>
    <mergeCell ref="BJ83:BQ84"/>
    <mergeCell ref="BR83:BY84"/>
    <mergeCell ref="BZ83:CG84"/>
    <mergeCell ref="AK83:AS84"/>
    <mergeCell ref="AT83:BA84"/>
    <mergeCell ref="BB83:BI84"/>
    <mergeCell ref="A83:Q83"/>
    <mergeCell ref="R83:U84"/>
    <mergeCell ref="V83:AH84"/>
    <mergeCell ref="A84:Q84"/>
    <mergeCell ref="BJ81:BQ82"/>
    <mergeCell ref="BR81:BY82"/>
    <mergeCell ref="BZ81:CG82"/>
    <mergeCell ref="BR80:BY80"/>
    <mergeCell ref="BZ80:CG80"/>
    <mergeCell ref="BJ80:BQ80"/>
    <mergeCell ref="A81:Q81"/>
    <mergeCell ref="R81:U82"/>
    <mergeCell ref="V81:AH82"/>
    <mergeCell ref="AK81:AS82"/>
    <mergeCell ref="A82:Q82"/>
    <mergeCell ref="AT81:BA82"/>
    <mergeCell ref="BB81:BI82"/>
    <mergeCell ref="AT80:BA80"/>
    <mergeCell ref="BB80:BI80"/>
    <mergeCell ref="A80:Q80"/>
    <mergeCell ref="R80:U80"/>
    <mergeCell ref="V80:AH80"/>
    <mergeCell ref="AK80:AS80"/>
    <mergeCell ref="BJ78:BQ79"/>
    <mergeCell ref="BR78:BY79"/>
    <mergeCell ref="BZ78:CG79"/>
    <mergeCell ref="AK78:AS79"/>
    <mergeCell ref="AT78:BA79"/>
    <mergeCell ref="BB78:BI79"/>
    <mergeCell ref="A78:Q78"/>
    <mergeCell ref="R78:U79"/>
    <mergeCell ref="V78:AH79"/>
    <mergeCell ref="A79:Q79"/>
    <mergeCell ref="BJ76:BQ77"/>
    <mergeCell ref="BR76:BY77"/>
    <mergeCell ref="BZ76:CG77"/>
    <mergeCell ref="BR75:BY75"/>
    <mergeCell ref="BZ75:CG75"/>
    <mergeCell ref="BJ75:BQ75"/>
    <mergeCell ref="A76:Q76"/>
    <mergeCell ref="R76:U77"/>
    <mergeCell ref="V76:AH77"/>
    <mergeCell ref="AK76:AS77"/>
    <mergeCell ref="A77:Q77"/>
    <mergeCell ref="AT76:BA77"/>
    <mergeCell ref="BB76:BI77"/>
    <mergeCell ref="AT75:BA75"/>
    <mergeCell ref="BB75:BI75"/>
    <mergeCell ref="A75:Q75"/>
    <mergeCell ref="R75:U75"/>
    <mergeCell ref="V75:AH75"/>
    <mergeCell ref="AK75:AS75"/>
    <mergeCell ref="BZ73:CG74"/>
    <mergeCell ref="A74:Q74"/>
    <mergeCell ref="AT73:BA74"/>
    <mergeCell ref="BB73:BI74"/>
    <mergeCell ref="BJ73:BQ74"/>
    <mergeCell ref="A73:Q73"/>
    <mergeCell ref="R73:U74"/>
    <mergeCell ref="V73:AH74"/>
    <mergeCell ref="AK73:AS74"/>
    <mergeCell ref="BR73:BY74"/>
    <mergeCell ref="V62:AH63"/>
    <mergeCell ref="AK62:AS63"/>
    <mergeCell ref="AT66:BA66"/>
    <mergeCell ref="BB66:BI66"/>
    <mergeCell ref="BR66:BY66"/>
    <mergeCell ref="BB68:BI68"/>
    <mergeCell ref="BJ65:BQ65"/>
    <mergeCell ref="BR65:BY65"/>
    <mergeCell ref="BJ68:BQ68"/>
    <mergeCell ref="BR68:BY68"/>
    <mergeCell ref="V58:AH58"/>
    <mergeCell ref="A68:Q68"/>
    <mergeCell ref="A67:Q67"/>
    <mergeCell ref="BR62:BY63"/>
    <mergeCell ref="A63:Q63"/>
    <mergeCell ref="AT62:BA63"/>
    <mergeCell ref="BB62:BI63"/>
    <mergeCell ref="BJ62:BQ63"/>
    <mergeCell ref="A62:Q62"/>
    <mergeCell ref="R62:U63"/>
    <mergeCell ref="A59:Q59"/>
    <mergeCell ref="R59:U61"/>
    <mergeCell ref="V59:AH61"/>
    <mergeCell ref="AK59:AS61"/>
    <mergeCell ref="A60:Q60"/>
    <mergeCell ref="A61:Q61"/>
    <mergeCell ref="AK58:AS58"/>
    <mergeCell ref="AT58:BA58"/>
    <mergeCell ref="BB59:BI61"/>
    <mergeCell ref="BJ56:BQ57"/>
    <mergeCell ref="BJ59:BQ61"/>
    <mergeCell ref="BJ58:BQ58"/>
    <mergeCell ref="BZ56:CG57"/>
    <mergeCell ref="AT65:BA65"/>
    <mergeCell ref="BB65:BI65"/>
    <mergeCell ref="AT64:BA64"/>
    <mergeCell ref="BB64:BI64"/>
    <mergeCell ref="AT59:BA61"/>
    <mergeCell ref="BJ64:BQ64"/>
    <mergeCell ref="BZ58:CG58"/>
    <mergeCell ref="BR58:BY58"/>
    <mergeCell ref="BZ62:CG63"/>
    <mergeCell ref="A58:Q58"/>
    <mergeCell ref="R58:U58"/>
    <mergeCell ref="AT56:BA57"/>
    <mergeCell ref="BB56:BI57"/>
    <mergeCell ref="BB58:BI58"/>
    <mergeCell ref="A56:Q56"/>
    <mergeCell ref="R56:U57"/>
    <mergeCell ref="V56:AH57"/>
    <mergeCell ref="AK56:AS57"/>
    <mergeCell ref="A57:Q57"/>
    <mergeCell ref="A64:Q64"/>
    <mergeCell ref="R64:U64"/>
    <mergeCell ref="V64:AH64"/>
    <mergeCell ref="AK64:AS64"/>
    <mergeCell ref="A52:Q52"/>
    <mergeCell ref="R52:U53"/>
    <mergeCell ref="V52:AH53"/>
    <mergeCell ref="AK52:AS53"/>
    <mergeCell ref="A53:Q53"/>
    <mergeCell ref="AT51:BA51"/>
    <mergeCell ref="BB51:BI51"/>
    <mergeCell ref="BJ51:BQ51"/>
    <mergeCell ref="BJ52:BQ53"/>
    <mergeCell ref="AT52:BA53"/>
    <mergeCell ref="BB52:BI53"/>
    <mergeCell ref="BZ50:CG50"/>
    <mergeCell ref="AK50:AS50"/>
    <mergeCell ref="AT50:BA50"/>
    <mergeCell ref="BB50:BI50"/>
    <mergeCell ref="BJ50:BQ50"/>
    <mergeCell ref="A50:Q50"/>
    <mergeCell ref="R50:U50"/>
    <mergeCell ref="V50:AH50"/>
    <mergeCell ref="BR50:BY50"/>
    <mergeCell ref="BJ48:BQ49"/>
    <mergeCell ref="BR48:BY49"/>
    <mergeCell ref="BZ48:CG49"/>
    <mergeCell ref="BR46:BY46"/>
    <mergeCell ref="BZ46:CG46"/>
    <mergeCell ref="BJ46:BQ46"/>
    <mergeCell ref="A48:Q48"/>
    <mergeCell ref="R48:U49"/>
    <mergeCell ref="V48:AH49"/>
    <mergeCell ref="AK48:AS49"/>
    <mergeCell ref="A49:Q49"/>
    <mergeCell ref="AT48:BA49"/>
    <mergeCell ref="BB48:BI49"/>
    <mergeCell ref="AT46:BA46"/>
    <mergeCell ref="BB46:BI46"/>
    <mergeCell ref="A46:Q46"/>
    <mergeCell ref="R46:U46"/>
    <mergeCell ref="V46:AH46"/>
    <mergeCell ref="AK46:AS46"/>
    <mergeCell ref="BJ43:BQ44"/>
    <mergeCell ref="BR43:BY44"/>
    <mergeCell ref="BZ43:CG44"/>
    <mergeCell ref="AK43:AS44"/>
    <mergeCell ref="AT43:BA44"/>
    <mergeCell ref="BB43:BI44"/>
    <mergeCell ref="A43:Q43"/>
    <mergeCell ref="R43:U44"/>
    <mergeCell ref="V43:AH44"/>
    <mergeCell ref="A44:Q44"/>
    <mergeCell ref="BJ41:BQ42"/>
    <mergeCell ref="BR41:BY42"/>
    <mergeCell ref="BZ41:CG42"/>
    <mergeCell ref="BR40:BY40"/>
    <mergeCell ref="BZ40:CG40"/>
    <mergeCell ref="BJ40:BQ40"/>
    <mergeCell ref="A41:Q41"/>
    <mergeCell ref="R41:U42"/>
    <mergeCell ref="V41:AH42"/>
    <mergeCell ref="AK41:AS42"/>
    <mergeCell ref="A42:Q42"/>
    <mergeCell ref="AT41:BA42"/>
    <mergeCell ref="BB41:BI42"/>
    <mergeCell ref="AT40:BA40"/>
    <mergeCell ref="BB40:BI40"/>
    <mergeCell ref="A40:Q40"/>
    <mergeCell ref="R40:U40"/>
    <mergeCell ref="V40:AH40"/>
    <mergeCell ref="AK40:AS40"/>
    <mergeCell ref="BR39:BY39"/>
    <mergeCell ref="BZ39:CG39"/>
    <mergeCell ref="AK39:AS39"/>
    <mergeCell ref="AT39:BA39"/>
    <mergeCell ref="BB39:BI39"/>
    <mergeCell ref="A39:Q39"/>
    <mergeCell ref="R39:U39"/>
    <mergeCell ref="V39:AH39"/>
    <mergeCell ref="BJ39:BQ39"/>
    <mergeCell ref="BJ37:BQ38"/>
    <mergeCell ref="BR37:BY38"/>
    <mergeCell ref="BZ37:CG38"/>
    <mergeCell ref="BR36:BY36"/>
    <mergeCell ref="BZ36:CG36"/>
    <mergeCell ref="BJ36:BQ36"/>
    <mergeCell ref="A37:Q37"/>
    <mergeCell ref="R37:U38"/>
    <mergeCell ref="V37:AH38"/>
    <mergeCell ref="AK37:AS38"/>
    <mergeCell ref="A38:Q38"/>
    <mergeCell ref="AT37:BA38"/>
    <mergeCell ref="BB37:BI38"/>
    <mergeCell ref="AT36:BA36"/>
    <mergeCell ref="BB36:BI36"/>
    <mergeCell ref="A36:Q36"/>
    <mergeCell ref="R36:U36"/>
    <mergeCell ref="V36:AH36"/>
    <mergeCell ref="AK36:AS36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BR29:BY33"/>
    <mergeCell ref="BR34:BY35"/>
    <mergeCell ref="BZ34:CG35"/>
    <mergeCell ref="BZ29:CG33"/>
    <mergeCell ref="A29:Q29"/>
    <mergeCell ref="R29:U33"/>
    <mergeCell ref="V29:AH33"/>
    <mergeCell ref="AK29:AS33"/>
    <mergeCell ref="A30:Q30"/>
    <mergeCell ref="A31:Q31"/>
    <mergeCell ref="A32:Q32"/>
    <mergeCell ref="A33:Q33"/>
    <mergeCell ref="V26:AH28"/>
    <mergeCell ref="AK26:AS28"/>
    <mergeCell ref="AT29:BA33"/>
    <mergeCell ref="BB29:BI33"/>
    <mergeCell ref="BJ29:BQ33"/>
    <mergeCell ref="BR26:BY28"/>
    <mergeCell ref="BZ26:CG28"/>
    <mergeCell ref="A27:Q27"/>
    <mergeCell ref="A28:Q28"/>
    <mergeCell ref="AT26:BA28"/>
    <mergeCell ref="BB26:BI28"/>
    <mergeCell ref="BJ26:BQ28"/>
    <mergeCell ref="A26:Q26"/>
    <mergeCell ref="R26:U28"/>
    <mergeCell ref="BR25:BY25"/>
    <mergeCell ref="BZ25:CG25"/>
    <mergeCell ref="AK25:AS25"/>
    <mergeCell ref="AT25:BA25"/>
    <mergeCell ref="BB25:BI25"/>
    <mergeCell ref="A25:Q25"/>
    <mergeCell ref="R25:U25"/>
    <mergeCell ref="V25:AH25"/>
    <mergeCell ref="BJ25:BQ25"/>
    <mergeCell ref="BJ23:BQ24"/>
    <mergeCell ref="BR23:BY24"/>
    <mergeCell ref="BZ23:CG24"/>
    <mergeCell ref="BR22:BY22"/>
    <mergeCell ref="BZ22:CG22"/>
    <mergeCell ref="BJ22:BQ22"/>
    <mergeCell ref="A23:Q23"/>
    <mergeCell ref="R23:U24"/>
    <mergeCell ref="V23:AH24"/>
    <mergeCell ref="AK23:AS24"/>
    <mergeCell ref="A24:Q24"/>
    <mergeCell ref="AT23:BA24"/>
    <mergeCell ref="BB23:BI24"/>
    <mergeCell ref="AT22:BA22"/>
    <mergeCell ref="BB22:BI22"/>
    <mergeCell ref="A22:Q22"/>
    <mergeCell ref="R22:U22"/>
    <mergeCell ref="V22:AH22"/>
    <mergeCell ref="AK22:AS22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K18:AS19"/>
    <mergeCell ref="BJ17:BQ17"/>
    <mergeCell ref="BR17:BY17"/>
    <mergeCell ref="BZ17:CG17"/>
    <mergeCell ref="BR18:BY19"/>
    <mergeCell ref="BR16:BY16"/>
    <mergeCell ref="BZ16:CG16"/>
    <mergeCell ref="A17:Q17"/>
    <mergeCell ref="R17:U17"/>
    <mergeCell ref="V17:AH17"/>
    <mergeCell ref="AK17:AS17"/>
    <mergeCell ref="AT17:BA17"/>
    <mergeCell ref="BB17:BI17"/>
    <mergeCell ref="AT16:BA16"/>
    <mergeCell ref="BB16:BI16"/>
    <mergeCell ref="BJ16:BQ16"/>
    <mergeCell ref="A16:Q16"/>
    <mergeCell ref="R16:U16"/>
    <mergeCell ref="V16:AH16"/>
    <mergeCell ref="AK16:AS16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AT12:BA12"/>
    <mergeCell ref="BB12:BI12"/>
    <mergeCell ref="BJ12:BQ12"/>
    <mergeCell ref="V13:AH13"/>
    <mergeCell ref="AK13:AS13"/>
    <mergeCell ref="AK12:AS12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0:BA10"/>
    <mergeCell ref="BB10:BI10"/>
    <mergeCell ref="BJ10:BQ10"/>
    <mergeCell ref="BR10:CG10"/>
    <mergeCell ref="A10:Q10"/>
    <mergeCell ref="R10:U10"/>
    <mergeCell ref="V10:AH10"/>
    <mergeCell ref="AK10:AS10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T7:CG7"/>
    <mergeCell ref="A8:Q8"/>
    <mergeCell ref="R8:U8"/>
    <mergeCell ref="V8:AH8"/>
    <mergeCell ref="AK8:AS8"/>
    <mergeCell ref="AT8:BA8"/>
    <mergeCell ref="BB8:BI8"/>
    <mergeCell ref="BJ8:BQ8"/>
    <mergeCell ref="A7:Q7"/>
    <mergeCell ref="R7:U7"/>
    <mergeCell ref="V7:AH7"/>
    <mergeCell ref="AK7:AS7"/>
    <mergeCell ref="A3:CG3"/>
    <mergeCell ref="AP4:BA4"/>
    <mergeCell ref="BB4:BC4"/>
    <mergeCell ref="BE4:BH4"/>
    <mergeCell ref="A6:Q6"/>
    <mergeCell ref="R6:U6"/>
    <mergeCell ref="V6:AH6"/>
    <mergeCell ref="AK6:CG6"/>
    <mergeCell ref="A66:Q66"/>
    <mergeCell ref="R66:U66"/>
    <mergeCell ref="V66:AH66"/>
    <mergeCell ref="AK66:AS66"/>
    <mergeCell ref="BZ66:CG66"/>
    <mergeCell ref="R67:U67"/>
    <mergeCell ref="V67:AH67"/>
    <mergeCell ref="AK67:AS67"/>
    <mergeCell ref="AT67:BA67"/>
    <mergeCell ref="BB67:BI67"/>
    <mergeCell ref="BJ67:BQ67"/>
    <mergeCell ref="BZ67:CG67"/>
    <mergeCell ref="BR67:BY67"/>
    <mergeCell ref="BJ66:BQ66"/>
    <mergeCell ref="R68:U68"/>
    <mergeCell ref="V68:AH68"/>
    <mergeCell ref="AK68:AS68"/>
    <mergeCell ref="AT68:BA68"/>
    <mergeCell ref="BZ68:CG68"/>
    <mergeCell ref="A69:Q69"/>
    <mergeCell ref="R69:U69"/>
    <mergeCell ref="V69:AH69"/>
    <mergeCell ref="AK69:AS69"/>
    <mergeCell ref="AT69:BA69"/>
    <mergeCell ref="BB69:BI69"/>
    <mergeCell ref="BJ69:BQ69"/>
    <mergeCell ref="BZ69:CG69"/>
    <mergeCell ref="BR69:BY69"/>
    <mergeCell ref="BR70:BY70"/>
    <mergeCell ref="BZ70:CG70"/>
    <mergeCell ref="AT72:BA72"/>
    <mergeCell ref="BB72:BI72"/>
    <mergeCell ref="BZ72:CG72"/>
    <mergeCell ref="BR71:BY71"/>
    <mergeCell ref="BZ71:CG71"/>
    <mergeCell ref="BJ70:BQ70"/>
    <mergeCell ref="BJ72:BQ72"/>
    <mergeCell ref="BR72:BY72"/>
    <mergeCell ref="A72:Q72"/>
    <mergeCell ref="R72:U72"/>
    <mergeCell ref="V72:AH72"/>
    <mergeCell ref="AK72:AS72"/>
    <mergeCell ref="AT71:BA71"/>
    <mergeCell ref="BB71:BI71"/>
    <mergeCell ref="BJ71:BQ71"/>
    <mergeCell ref="AT70:BA70"/>
    <mergeCell ref="BB70:BI70"/>
    <mergeCell ref="A71:Q71"/>
    <mergeCell ref="R71:U71"/>
    <mergeCell ref="V71:AH71"/>
    <mergeCell ref="AK71:AS71"/>
    <mergeCell ref="A70:Q70"/>
    <mergeCell ref="R70:U70"/>
    <mergeCell ref="V70:AH70"/>
    <mergeCell ref="AK70:AS70"/>
  </mergeCells>
  <printOptions/>
  <pageMargins left="0.4330708661417323" right="0" top="0.56" bottom="0" header="0.6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230"/>
  <sheetViews>
    <sheetView workbookViewId="0" topLeftCell="A10">
      <selection activeCell="AB10" sqref="AB10:AY10"/>
    </sheetView>
  </sheetViews>
  <sheetFormatPr defaultColWidth="9.00390625" defaultRowHeight="12.75"/>
  <cols>
    <col min="1" max="100" width="1.37890625" style="1" customWidth="1"/>
  </cols>
  <sheetData>
    <row r="1" spans="1:10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 t="s">
        <v>2</v>
      </c>
      <c r="CV1" s="3"/>
    </row>
    <row r="2" spans="1:10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99" ht="15.7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</row>
    <row r="4" spans="38:63" ht="15.75">
      <c r="AL4" s="2" t="s">
        <v>0</v>
      </c>
      <c r="AN4" s="43" t="s">
        <v>190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127">
        <v>20</v>
      </c>
      <c r="BE4" s="127"/>
      <c r="BF4" s="127"/>
      <c r="BG4" s="43" t="s">
        <v>136</v>
      </c>
      <c r="BH4" s="43"/>
      <c r="BI4" s="43"/>
      <c r="BK4" s="1" t="s">
        <v>1</v>
      </c>
    </row>
    <row r="6" spans="1:100" ht="12.75">
      <c r="A6" s="128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0" t="s">
        <v>5</v>
      </c>
      <c r="R6" s="128"/>
      <c r="S6" s="128"/>
      <c r="T6" s="128"/>
      <c r="U6" s="129"/>
      <c r="V6" s="131" t="s">
        <v>6</v>
      </c>
      <c r="W6" s="132"/>
      <c r="X6" s="132"/>
      <c r="Y6" s="132"/>
      <c r="Z6" s="132"/>
      <c r="AA6" s="133"/>
      <c r="AB6" s="125" t="s">
        <v>7</v>
      </c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3"/>
    </row>
    <row r="7" spans="1:100" ht="12.75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36" t="s">
        <v>9</v>
      </c>
      <c r="R7" s="134"/>
      <c r="S7" s="134"/>
      <c r="T7" s="134"/>
      <c r="U7" s="135"/>
      <c r="V7" s="137" t="s">
        <v>10</v>
      </c>
      <c r="W7" s="138"/>
      <c r="X7" s="138"/>
      <c r="Y7" s="138"/>
      <c r="Z7" s="138"/>
      <c r="AA7" s="139"/>
      <c r="AB7" s="130" t="s">
        <v>11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9"/>
      <c r="AZ7" s="125" t="s">
        <v>12</v>
      </c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3"/>
    </row>
    <row r="8" spans="1:100" ht="12.7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  <c r="Q8" s="136"/>
      <c r="R8" s="134"/>
      <c r="S8" s="134"/>
      <c r="T8" s="134"/>
      <c r="U8" s="135"/>
      <c r="V8" s="137" t="s">
        <v>13</v>
      </c>
      <c r="W8" s="138"/>
      <c r="X8" s="138"/>
      <c r="Y8" s="138"/>
      <c r="Z8" s="138"/>
      <c r="AA8" s="139"/>
      <c r="AB8" s="136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5"/>
      <c r="AZ8" s="130" t="s">
        <v>14</v>
      </c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9"/>
      <c r="BX8" s="130" t="s">
        <v>14</v>
      </c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3"/>
    </row>
    <row r="9" spans="1:100" ht="12.7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  <c r="Q9" s="136"/>
      <c r="R9" s="134"/>
      <c r="S9" s="134"/>
      <c r="T9" s="134"/>
      <c r="U9" s="135"/>
      <c r="V9" s="137"/>
      <c r="W9" s="138"/>
      <c r="X9" s="138"/>
      <c r="Y9" s="138"/>
      <c r="Z9" s="138"/>
      <c r="AA9" s="139"/>
      <c r="AB9" s="136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5"/>
      <c r="AZ9" s="136" t="s">
        <v>15</v>
      </c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5"/>
      <c r="BX9" s="136" t="s">
        <v>16</v>
      </c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3"/>
    </row>
    <row r="10" spans="1:100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  <c r="Q10" s="136"/>
      <c r="R10" s="134"/>
      <c r="S10" s="134"/>
      <c r="T10" s="134"/>
      <c r="U10" s="135"/>
      <c r="V10" s="137"/>
      <c r="W10" s="138"/>
      <c r="X10" s="138"/>
      <c r="Y10" s="138"/>
      <c r="Z10" s="138"/>
      <c r="AA10" s="139"/>
      <c r="AB10" s="136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5"/>
      <c r="AZ10" s="136" t="s">
        <v>17</v>
      </c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5"/>
      <c r="BX10" s="136" t="s">
        <v>18</v>
      </c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3"/>
    </row>
    <row r="11" spans="1:100" ht="12.7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  <c r="Q11" s="136"/>
      <c r="R11" s="134"/>
      <c r="S11" s="134"/>
      <c r="T11" s="134"/>
      <c r="U11" s="135"/>
      <c r="V11" s="137"/>
      <c r="W11" s="138"/>
      <c r="X11" s="138"/>
      <c r="Y11" s="138"/>
      <c r="Z11" s="138"/>
      <c r="AA11" s="139"/>
      <c r="AB11" s="136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5"/>
      <c r="AZ11" s="136" t="s">
        <v>19</v>
      </c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5"/>
      <c r="BX11" s="136" t="s">
        <v>20</v>
      </c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3"/>
    </row>
    <row r="12" spans="1:100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136"/>
      <c r="R12" s="134"/>
      <c r="S12" s="134"/>
      <c r="T12" s="134"/>
      <c r="U12" s="135"/>
      <c r="V12" s="137"/>
      <c r="W12" s="138"/>
      <c r="X12" s="138"/>
      <c r="Y12" s="138"/>
      <c r="Z12" s="138"/>
      <c r="AA12" s="139"/>
      <c r="AB12" s="140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2"/>
      <c r="AZ12" s="140" t="s">
        <v>21</v>
      </c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2"/>
      <c r="BX12" s="140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3"/>
    </row>
    <row r="13" spans="1:100" ht="12.7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36"/>
      <c r="R13" s="134"/>
      <c r="S13" s="134"/>
      <c r="T13" s="134"/>
      <c r="U13" s="135"/>
      <c r="V13" s="137"/>
      <c r="W13" s="138"/>
      <c r="X13" s="138"/>
      <c r="Y13" s="138"/>
      <c r="Z13" s="138"/>
      <c r="AA13" s="139"/>
      <c r="AB13" s="5"/>
      <c r="AC13" s="6"/>
      <c r="AD13" s="6"/>
      <c r="AE13" s="7" t="s">
        <v>22</v>
      </c>
      <c r="AF13" s="99">
        <v>17</v>
      </c>
      <c r="AG13" s="99"/>
      <c r="AH13" s="6" t="s">
        <v>23</v>
      </c>
      <c r="AI13" s="8"/>
      <c r="AJ13" s="5"/>
      <c r="AK13" s="6"/>
      <c r="AL13" s="6"/>
      <c r="AM13" s="7" t="s">
        <v>22</v>
      </c>
      <c r="AN13" s="99">
        <v>18</v>
      </c>
      <c r="AO13" s="99"/>
      <c r="AP13" s="6" t="s">
        <v>23</v>
      </c>
      <c r="AQ13" s="8"/>
      <c r="AR13" s="5"/>
      <c r="AS13" s="6"/>
      <c r="AT13" s="6"/>
      <c r="AU13" s="7" t="s">
        <v>22</v>
      </c>
      <c r="AV13" s="99">
        <v>19</v>
      </c>
      <c r="AW13" s="99"/>
      <c r="AX13" s="6" t="s">
        <v>23</v>
      </c>
      <c r="AY13" s="8"/>
      <c r="AZ13" s="5"/>
      <c r="BA13" s="6"/>
      <c r="BB13" s="6"/>
      <c r="BC13" s="7" t="s">
        <v>22</v>
      </c>
      <c r="BD13" s="99">
        <v>17</v>
      </c>
      <c r="BE13" s="99"/>
      <c r="BF13" s="6" t="s">
        <v>23</v>
      </c>
      <c r="BG13" s="8"/>
      <c r="BH13" s="5"/>
      <c r="BI13" s="6"/>
      <c r="BJ13" s="6"/>
      <c r="BK13" s="7" t="s">
        <v>22</v>
      </c>
      <c r="BL13" s="99">
        <v>18</v>
      </c>
      <c r="BM13" s="99"/>
      <c r="BN13" s="6" t="s">
        <v>23</v>
      </c>
      <c r="BO13" s="8"/>
      <c r="BP13" s="5"/>
      <c r="BQ13" s="6"/>
      <c r="BR13" s="6"/>
      <c r="BS13" s="7" t="s">
        <v>22</v>
      </c>
      <c r="BT13" s="99">
        <v>19</v>
      </c>
      <c r="BU13" s="99"/>
      <c r="BV13" s="6" t="s">
        <v>23</v>
      </c>
      <c r="BW13" s="8"/>
      <c r="BX13" s="5"/>
      <c r="BY13" s="6"/>
      <c r="BZ13" s="6"/>
      <c r="CA13" s="7" t="s">
        <v>22</v>
      </c>
      <c r="CB13" s="99"/>
      <c r="CC13" s="99"/>
      <c r="CD13" s="6" t="s">
        <v>23</v>
      </c>
      <c r="CE13" s="8"/>
      <c r="CF13" s="5"/>
      <c r="CG13" s="6"/>
      <c r="CH13" s="6"/>
      <c r="CI13" s="7" t="s">
        <v>22</v>
      </c>
      <c r="CJ13" s="99"/>
      <c r="CK13" s="99"/>
      <c r="CL13" s="6" t="s">
        <v>23</v>
      </c>
      <c r="CM13" s="8"/>
      <c r="CN13" s="5"/>
      <c r="CO13" s="6"/>
      <c r="CP13" s="6"/>
      <c r="CQ13" s="7" t="s">
        <v>22</v>
      </c>
      <c r="CR13" s="99"/>
      <c r="CS13" s="99"/>
      <c r="CT13" s="6" t="s">
        <v>23</v>
      </c>
      <c r="CU13" s="6"/>
      <c r="CV13" s="3"/>
    </row>
    <row r="14" spans="1:100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6"/>
      <c r="R14" s="134"/>
      <c r="S14" s="134"/>
      <c r="T14" s="134"/>
      <c r="U14" s="135"/>
      <c r="V14" s="137"/>
      <c r="W14" s="138"/>
      <c r="X14" s="138"/>
      <c r="Y14" s="138"/>
      <c r="Z14" s="138"/>
      <c r="AA14" s="139"/>
      <c r="AB14" s="136" t="s">
        <v>24</v>
      </c>
      <c r="AC14" s="134"/>
      <c r="AD14" s="134"/>
      <c r="AE14" s="134"/>
      <c r="AF14" s="134"/>
      <c r="AG14" s="134"/>
      <c r="AH14" s="134"/>
      <c r="AI14" s="135"/>
      <c r="AJ14" s="136" t="s">
        <v>25</v>
      </c>
      <c r="AK14" s="134"/>
      <c r="AL14" s="134"/>
      <c r="AM14" s="134"/>
      <c r="AN14" s="134"/>
      <c r="AO14" s="134"/>
      <c r="AP14" s="134"/>
      <c r="AQ14" s="135"/>
      <c r="AR14" s="136" t="s">
        <v>26</v>
      </c>
      <c r="AS14" s="134"/>
      <c r="AT14" s="134"/>
      <c r="AU14" s="134"/>
      <c r="AV14" s="134"/>
      <c r="AW14" s="134"/>
      <c r="AX14" s="134"/>
      <c r="AY14" s="135"/>
      <c r="AZ14" s="136" t="s">
        <v>24</v>
      </c>
      <c r="BA14" s="134"/>
      <c r="BB14" s="134"/>
      <c r="BC14" s="134"/>
      <c r="BD14" s="134"/>
      <c r="BE14" s="134"/>
      <c r="BF14" s="134"/>
      <c r="BG14" s="135"/>
      <c r="BH14" s="136" t="s">
        <v>25</v>
      </c>
      <c r="BI14" s="134"/>
      <c r="BJ14" s="134"/>
      <c r="BK14" s="134"/>
      <c r="BL14" s="134"/>
      <c r="BM14" s="134"/>
      <c r="BN14" s="134"/>
      <c r="BO14" s="135"/>
      <c r="BP14" s="136" t="s">
        <v>26</v>
      </c>
      <c r="BQ14" s="134"/>
      <c r="BR14" s="134"/>
      <c r="BS14" s="134"/>
      <c r="BT14" s="134"/>
      <c r="BU14" s="134"/>
      <c r="BV14" s="134"/>
      <c r="BW14" s="135"/>
      <c r="BX14" s="136" t="s">
        <v>24</v>
      </c>
      <c r="BY14" s="134"/>
      <c r="BZ14" s="134"/>
      <c r="CA14" s="134"/>
      <c r="CB14" s="134"/>
      <c r="CC14" s="134"/>
      <c r="CD14" s="134"/>
      <c r="CE14" s="135"/>
      <c r="CF14" s="136" t="s">
        <v>25</v>
      </c>
      <c r="CG14" s="134"/>
      <c r="CH14" s="134"/>
      <c r="CI14" s="134"/>
      <c r="CJ14" s="134"/>
      <c r="CK14" s="134"/>
      <c r="CL14" s="134"/>
      <c r="CM14" s="135"/>
      <c r="CN14" s="136" t="s">
        <v>26</v>
      </c>
      <c r="CO14" s="134"/>
      <c r="CP14" s="134"/>
      <c r="CQ14" s="134"/>
      <c r="CR14" s="134"/>
      <c r="CS14" s="134"/>
      <c r="CT14" s="134"/>
      <c r="CU14" s="134"/>
      <c r="CV14" s="3"/>
    </row>
    <row r="15" spans="1:100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5"/>
      <c r="Q15" s="136"/>
      <c r="R15" s="134"/>
      <c r="S15" s="134"/>
      <c r="T15" s="134"/>
      <c r="U15" s="135"/>
      <c r="V15" s="137"/>
      <c r="W15" s="138"/>
      <c r="X15" s="138"/>
      <c r="Y15" s="138"/>
      <c r="Z15" s="138"/>
      <c r="AA15" s="139"/>
      <c r="AB15" s="136" t="s">
        <v>27</v>
      </c>
      <c r="AC15" s="134"/>
      <c r="AD15" s="134"/>
      <c r="AE15" s="134"/>
      <c r="AF15" s="134"/>
      <c r="AG15" s="134"/>
      <c r="AH15" s="134"/>
      <c r="AI15" s="135"/>
      <c r="AJ15" s="136" t="s">
        <v>28</v>
      </c>
      <c r="AK15" s="134"/>
      <c r="AL15" s="134"/>
      <c r="AM15" s="134"/>
      <c r="AN15" s="134"/>
      <c r="AO15" s="134"/>
      <c r="AP15" s="134"/>
      <c r="AQ15" s="135"/>
      <c r="AR15" s="136" t="s">
        <v>28</v>
      </c>
      <c r="AS15" s="134"/>
      <c r="AT15" s="134"/>
      <c r="AU15" s="134"/>
      <c r="AV15" s="134"/>
      <c r="AW15" s="134"/>
      <c r="AX15" s="134"/>
      <c r="AY15" s="135"/>
      <c r="AZ15" s="136" t="s">
        <v>27</v>
      </c>
      <c r="BA15" s="134"/>
      <c r="BB15" s="134"/>
      <c r="BC15" s="134"/>
      <c r="BD15" s="134"/>
      <c r="BE15" s="134"/>
      <c r="BF15" s="134"/>
      <c r="BG15" s="135"/>
      <c r="BH15" s="136" t="s">
        <v>28</v>
      </c>
      <c r="BI15" s="134"/>
      <c r="BJ15" s="134"/>
      <c r="BK15" s="134"/>
      <c r="BL15" s="134"/>
      <c r="BM15" s="134"/>
      <c r="BN15" s="134"/>
      <c r="BO15" s="135"/>
      <c r="BP15" s="136" t="s">
        <v>28</v>
      </c>
      <c r="BQ15" s="134"/>
      <c r="BR15" s="134"/>
      <c r="BS15" s="134"/>
      <c r="BT15" s="134"/>
      <c r="BU15" s="134"/>
      <c r="BV15" s="134"/>
      <c r="BW15" s="135"/>
      <c r="BX15" s="136" t="s">
        <v>27</v>
      </c>
      <c r="BY15" s="134"/>
      <c r="BZ15" s="134"/>
      <c r="CA15" s="134"/>
      <c r="CB15" s="134"/>
      <c r="CC15" s="134"/>
      <c r="CD15" s="134"/>
      <c r="CE15" s="135"/>
      <c r="CF15" s="136" t="s">
        <v>28</v>
      </c>
      <c r="CG15" s="134"/>
      <c r="CH15" s="134"/>
      <c r="CI15" s="134"/>
      <c r="CJ15" s="134"/>
      <c r="CK15" s="134"/>
      <c r="CL15" s="134"/>
      <c r="CM15" s="135"/>
      <c r="CN15" s="136" t="s">
        <v>28</v>
      </c>
      <c r="CO15" s="134"/>
      <c r="CP15" s="134"/>
      <c r="CQ15" s="134"/>
      <c r="CR15" s="134"/>
      <c r="CS15" s="134"/>
      <c r="CT15" s="134"/>
      <c r="CU15" s="134"/>
      <c r="CV15" s="3"/>
    </row>
    <row r="16" spans="1:10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140"/>
      <c r="R16" s="141"/>
      <c r="S16" s="141"/>
      <c r="T16" s="141"/>
      <c r="U16" s="142"/>
      <c r="V16" s="143"/>
      <c r="W16" s="144"/>
      <c r="X16" s="144"/>
      <c r="Y16" s="144"/>
      <c r="Z16" s="144"/>
      <c r="AA16" s="145"/>
      <c r="AB16" s="140" t="s">
        <v>29</v>
      </c>
      <c r="AC16" s="141"/>
      <c r="AD16" s="141"/>
      <c r="AE16" s="141"/>
      <c r="AF16" s="141"/>
      <c r="AG16" s="141"/>
      <c r="AH16" s="141"/>
      <c r="AI16" s="142"/>
      <c r="AJ16" s="140" t="s">
        <v>30</v>
      </c>
      <c r="AK16" s="141"/>
      <c r="AL16" s="141"/>
      <c r="AM16" s="141"/>
      <c r="AN16" s="141"/>
      <c r="AO16" s="141"/>
      <c r="AP16" s="141"/>
      <c r="AQ16" s="142"/>
      <c r="AR16" s="140" t="s">
        <v>30</v>
      </c>
      <c r="AS16" s="141"/>
      <c r="AT16" s="141"/>
      <c r="AU16" s="141"/>
      <c r="AV16" s="141"/>
      <c r="AW16" s="141"/>
      <c r="AX16" s="141"/>
      <c r="AY16" s="142"/>
      <c r="AZ16" s="140" t="s">
        <v>29</v>
      </c>
      <c r="BA16" s="141"/>
      <c r="BB16" s="141"/>
      <c r="BC16" s="141"/>
      <c r="BD16" s="141"/>
      <c r="BE16" s="141"/>
      <c r="BF16" s="141"/>
      <c r="BG16" s="142"/>
      <c r="BH16" s="140" t="s">
        <v>30</v>
      </c>
      <c r="BI16" s="141"/>
      <c r="BJ16" s="141"/>
      <c r="BK16" s="141"/>
      <c r="BL16" s="141"/>
      <c r="BM16" s="141"/>
      <c r="BN16" s="141"/>
      <c r="BO16" s="142"/>
      <c r="BP16" s="140" t="s">
        <v>30</v>
      </c>
      <c r="BQ16" s="141"/>
      <c r="BR16" s="141"/>
      <c r="BS16" s="141"/>
      <c r="BT16" s="141"/>
      <c r="BU16" s="141"/>
      <c r="BV16" s="141"/>
      <c r="BW16" s="142"/>
      <c r="BX16" s="140" t="s">
        <v>29</v>
      </c>
      <c r="BY16" s="141"/>
      <c r="BZ16" s="141"/>
      <c r="CA16" s="141"/>
      <c r="CB16" s="141"/>
      <c r="CC16" s="141"/>
      <c r="CD16" s="141"/>
      <c r="CE16" s="142"/>
      <c r="CF16" s="140" t="s">
        <v>30</v>
      </c>
      <c r="CG16" s="141"/>
      <c r="CH16" s="141"/>
      <c r="CI16" s="141"/>
      <c r="CJ16" s="141"/>
      <c r="CK16" s="141"/>
      <c r="CL16" s="141"/>
      <c r="CM16" s="142"/>
      <c r="CN16" s="140" t="s">
        <v>30</v>
      </c>
      <c r="CO16" s="141"/>
      <c r="CP16" s="141"/>
      <c r="CQ16" s="141"/>
      <c r="CR16" s="141"/>
      <c r="CS16" s="141"/>
      <c r="CT16" s="141"/>
      <c r="CU16" s="141"/>
      <c r="CV16" s="3"/>
    </row>
    <row r="17" spans="1:100" ht="13.5" thickBot="1">
      <c r="A17" s="126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46"/>
      <c r="Q17" s="130">
        <v>2</v>
      </c>
      <c r="R17" s="128"/>
      <c r="S17" s="128"/>
      <c r="T17" s="128"/>
      <c r="U17" s="129"/>
      <c r="V17" s="130">
        <v>3</v>
      </c>
      <c r="W17" s="128"/>
      <c r="X17" s="128"/>
      <c r="Y17" s="128"/>
      <c r="Z17" s="128"/>
      <c r="AA17" s="129"/>
      <c r="AB17" s="147">
        <v>4</v>
      </c>
      <c r="AC17" s="147"/>
      <c r="AD17" s="147"/>
      <c r="AE17" s="147"/>
      <c r="AF17" s="147"/>
      <c r="AG17" s="147"/>
      <c r="AH17" s="147"/>
      <c r="AI17" s="147"/>
      <c r="AJ17" s="147">
        <v>5</v>
      </c>
      <c r="AK17" s="147"/>
      <c r="AL17" s="147"/>
      <c r="AM17" s="147"/>
      <c r="AN17" s="147"/>
      <c r="AO17" s="147"/>
      <c r="AP17" s="147"/>
      <c r="AQ17" s="147"/>
      <c r="AR17" s="147">
        <v>6</v>
      </c>
      <c r="AS17" s="147"/>
      <c r="AT17" s="147"/>
      <c r="AU17" s="147"/>
      <c r="AV17" s="147"/>
      <c r="AW17" s="147"/>
      <c r="AX17" s="147"/>
      <c r="AY17" s="147"/>
      <c r="AZ17" s="147">
        <v>7</v>
      </c>
      <c r="BA17" s="147"/>
      <c r="BB17" s="147"/>
      <c r="BC17" s="147"/>
      <c r="BD17" s="147"/>
      <c r="BE17" s="147"/>
      <c r="BF17" s="147"/>
      <c r="BG17" s="147"/>
      <c r="BH17" s="147">
        <v>8</v>
      </c>
      <c r="BI17" s="147"/>
      <c r="BJ17" s="147"/>
      <c r="BK17" s="147"/>
      <c r="BL17" s="147"/>
      <c r="BM17" s="147"/>
      <c r="BN17" s="147"/>
      <c r="BO17" s="147"/>
      <c r="BP17" s="147">
        <v>9</v>
      </c>
      <c r="BQ17" s="147"/>
      <c r="BR17" s="147"/>
      <c r="BS17" s="147"/>
      <c r="BT17" s="147"/>
      <c r="BU17" s="147"/>
      <c r="BV17" s="147"/>
      <c r="BW17" s="147"/>
      <c r="BX17" s="147">
        <v>10</v>
      </c>
      <c r="BY17" s="147"/>
      <c r="BZ17" s="147"/>
      <c r="CA17" s="147"/>
      <c r="CB17" s="147"/>
      <c r="CC17" s="147"/>
      <c r="CD17" s="147"/>
      <c r="CE17" s="147"/>
      <c r="CF17" s="147">
        <v>11</v>
      </c>
      <c r="CG17" s="147"/>
      <c r="CH17" s="147"/>
      <c r="CI17" s="147"/>
      <c r="CJ17" s="147"/>
      <c r="CK17" s="147"/>
      <c r="CL17" s="147"/>
      <c r="CM17" s="147"/>
      <c r="CN17" s="147">
        <v>12</v>
      </c>
      <c r="CO17" s="147"/>
      <c r="CP17" s="147"/>
      <c r="CQ17" s="147"/>
      <c r="CR17" s="147"/>
      <c r="CS17" s="147"/>
      <c r="CT17" s="147"/>
      <c r="CU17" s="130"/>
      <c r="CV17" s="3"/>
    </row>
    <row r="18" spans="1:100" ht="12.75">
      <c r="A18" s="100" t="s">
        <v>31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79" t="s">
        <v>32</v>
      </c>
      <c r="R18" s="80"/>
      <c r="S18" s="80"/>
      <c r="T18" s="80"/>
      <c r="U18" s="81"/>
      <c r="V18" s="148" t="s">
        <v>33</v>
      </c>
      <c r="W18" s="80"/>
      <c r="X18" s="80"/>
      <c r="Y18" s="80"/>
      <c r="Z18" s="80"/>
      <c r="AA18" s="81"/>
      <c r="AB18" s="151">
        <f>AZ32</f>
        <v>48200</v>
      </c>
      <c r="AC18" s="152"/>
      <c r="AD18" s="152"/>
      <c r="AE18" s="152"/>
      <c r="AF18" s="152"/>
      <c r="AG18" s="152"/>
      <c r="AH18" s="152"/>
      <c r="AI18" s="153"/>
      <c r="AJ18" s="151">
        <f>AJ21+AJ26</f>
        <v>0</v>
      </c>
      <c r="AK18" s="152"/>
      <c r="AL18" s="152"/>
      <c r="AM18" s="152"/>
      <c r="AN18" s="152"/>
      <c r="AO18" s="152"/>
      <c r="AP18" s="152"/>
      <c r="AQ18" s="153"/>
      <c r="AR18" s="151">
        <f>AR21+AR26</f>
        <v>0</v>
      </c>
      <c r="AS18" s="152"/>
      <c r="AT18" s="152"/>
      <c r="AU18" s="152"/>
      <c r="AV18" s="152"/>
      <c r="AW18" s="152"/>
      <c r="AX18" s="152"/>
      <c r="AY18" s="153"/>
      <c r="AZ18" s="151">
        <f>AZ32</f>
        <v>48200</v>
      </c>
      <c r="BA18" s="152"/>
      <c r="BB18" s="152"/>
      <c r="BC18" s="152"/>
      <c r="BD18" s="152"/>
      <c r="BE18" s="152"/>
      <c r="BF18" s="152"/>
      <c r="BG18" s="153"/>
      <c r="BH18" s="151">
        <f>BH21+BH26</f>
        <v>0</v>
      </c>
      <c r="BI18" s="152"/>
      <c r="BJ18" s="152"/>
      <c r="BK18" s="152"/>
      <c r="BL18" s="152"/>
      <c r="BM18" s="152"/>
      <c r="BN18" s="152"/>
      <c r="BO18" s="153"/>
      <c r="BP18" s="151">
        <f>BP21+BP26</f>
        <v>0</v>
      </c>
      <c r="BQ18" s="152"/>
      <c r="BR18" s="152"/>
      <c r="BS18" s="152"/>
      <c r="BT18" s="152"/>
      <c r="BU18" s="152"/>
      <c r="BV18" s="152"/>
      <c r="BW18" s="153"/>
      <c r="BX18" s="151">
        <f>BX21+BX26</f>
        <v>0</v>
      </c>
      <c r="BY18" s="152"/>
      <c r="BZ18" s="152"/>
      <c r="CA18" s="152"/>
      <c r="CB18" s="152"/>
      <c r="CC18" s="152"/>
      <c r="CD18" s="152"/>
      <c r="CE18" s="153"/>
      <c r="CF18" s="151">
        <f>CF21+CF26</f>
        <v>0</v>
      </c>
      <c r="CG18" s="152"/>
      <c r="CH18" s="152"/>
      <c r="CI18" s="152"/>
      <c r="CJ18" s="152"/>
      <c r="CK18" s="152"/>
      <c r="CL18" s="152"/>
      <c r="CM18" s="153"/>
      <c r="CN18" s="151">
        <f>CN21+CN26</f>
        <v>0</v>
      </c>
      <c r="CO18" s="152"/>
      <c r="CP18" s="152"/>
      <c r="CQ18" s="152"/>
      <c r="CR18" s="152"/>
      <c r="CS18" s="152"/>
      <c r="CT18" s="152"/>
      <c r="CU18" s="153"/>
      <c r="CV18" s="3"/>
    </row>
    <row r="19" spans="1:100" ht="12.75">
      <c r="A19" s="100" t="s">
        <v>34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102"/>
      <c r="S19" s="102"/>
      <c r="T19" s="102"/>
      <c r="U19" s="103"/>
      <c r="V19" s="149"/>
      <c r="W19" s="102"/>
      <c r="X19" s="102"/>
      <c r="Y19" s="102"/>
      <c r="Z19" s="102"/>
      <c r="AA19" s="103"/>
      <c r="AB19" s="66"/>
      <c r="AC19" s="67"/>
      <c r="AD19" s="67"/>
      <c r="AE19" s="67"/>
      <c r="AF19" s="67"/>
      <c r="AG19" s="67"/>
      <c r="AH19" s="67"/>
      <c r="AI19" s="68"/>
      <c r="AJ19" s="66"/>
      <c r="AK19" s="67"/>
      <c r="AL19" s="67"/>
      <c r="AM19" s="67"/>
      <c r="AN19" s="67"/>
      <c r="AO19" s="67"/>
      <c r="AP19" s="67"/>
      <c r="AQ19" s="68"/>
      <c r="AR19" s="66"/>
      <c r="AS19" s="67"/>
      <c r="AT19" s="67"/>
      <c r="AU19" s="67"/>
      <c r="AV19" s="67"/>
      <c r="AW19" s="67"/>
      <c r="AX19" s="67"/>
      <c r="AY19" s="68"/>
      <c r="AZ19" s="66"/>
      <c r="BA19" s="67"/>
      <c r="BB19" s="67"/>
      <c r="BC19" s="67"/>
      <c r="BD19" s="67"/>
      <c r="BE19" s="67"/>
      <c r="BF19" s="67"/>
      <c r="BG19" s="68"/>
      <c r="BH19" s="66"/>
      <c r="BI19" s="67"/>
      <c r="BJ19" s="67"/>
      <c r="BK19" s="67"/>
      <c r="BL19" s="67"/>
      <c r="BM19" s="67"/>
      <c r="BN19" s="67"/>
      <c r="BO19" s="68"/>
      <c r="BP19" s="66"/>
      <c r="BQ19" s="67"/>
      <c r="BR19" s="67"/>
      <c r="BS19" s="67"/>
      <c r="BT19" s="67"/>
      <c r="BU19" s="67"/>
      <c r="BV19" s="67"/>
      <c r="BW19" s="68"/>
      <c r="BX19" s="66"/>
      <c r="BY19" s="67"/>
      <c r="BZ19" s="67"/>
      <c r="CA19" s="67"/>
      <c r="CB19" s="67"/>
      <c r="CC19" s="67"/>
      <c r="CD19" s="67"/>
      <c r="CE19" s="68"/>
      <c r="CF19" s="66"/>
      <c r="CG19" s="67"/>
      <c r="CH19" s="67"/>
      <c r="CI19" s="67"/>
      <c r="CJ19" s="67"/>
      <c r="CK19" s="67"/>
      <c r="CL19" s="67"/>
      <c r="CM19" s="68"/>
      <c r="CN19" s="66"/>
      <c r="CO19" s="67"/>
      <c r="CP19" s="67"/>
      <c r="CQ19" s="67"/>
      <c r="CR19" s="67"/>
      <c r="CS19" s="67"/>
      <c r="CT19" s="67"/>
      <c r="CU19" s="68"/>
      <c r="CV19" s="3"/>
    </row>
    <row r="20" spans="1:100" ht="12.75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82"/>
      <c r="R20" s="83"/>
      <c r="S20" s="83"/>
      <c r="T20" s="83"/>
      <c r="U20" s="84"/>
      <c r="V20" s="150"/>
      <c r="W20" s="83"/>
      <c r="X20" s="83"/>
      <c r="Y20" s="83"/>
      <c r="Z20" s="83"/>
      <c r="AA20" s="84"/>
      <c r="AB20" s="69"/>
      <c r="AC20" s="70"/>
      <c r="AD20" s="70"/>
      <c r="AE20" s="70"/>
      <c r="AF20" s="70"/>
      <c r="AG20" s="70"/>
      <c r="AH20" s="70"/>
      <c r="AI20" s="71"/>
      <c r="AJ20" s="69"/>
      <c r="AK20" s="70"/>
      <c r="AL20" s="70"/>
      <c r="AM20" s="70"/>
      <c r="AN20" s="70"/>
      <c r="AO20" s="70"/>
      <c r="AP20" s="70"/>
      <c r="AQ20" s="71"/>
      <c r="AR20" s="69"/>
      <c r="AS20" s="70"/>
      <c r="AT20" s="70"/>
      <c r="AU20" s="70"/>
      <c r="AV20" s="70"/>
      <c r="AW20" s="70"/>
      <c r="AX20" s="70"/>
      <c r="AY20" s="71"/>
      <c r="AZ20" s="69"/>
      <c r="BA20" s="70"/>
      <c r="BB20" s="70"/>
      <c r="BC20" s="70"/>
      <c r="BD20" s="70"/>
      <c r="BE20" s="70"/>
      <c r="BF20" s="70"/>
      <c r="BG20" s="71"/>
      <c r="BH20" s="69"/>
      <c r="BI20" s="70"/>
      <c r="BJ20" s="70"/>
      <c r="BK20" s="70"/>
      <c r="BL20" s="70"/>
      <c r="BM20" s="70"/>
      <c r="BN20" s="70"/>
      <c r="BO20" s="71"/>
      <c r="BP20" s="69"/>
      <c r="BQ20" s="70"/>
      <c r="BR20" s="70"/>
      <c r="BS20" s="70"/>
      <c r="BT20" s="70"/>
      <c r="BU20" s="70"/>
      <c r="BV20" s="70"/>
      <c r="BW20" s="71"/>
      <c r="BX20" s="69"/>
      <c r="BY20" s="70"/>
      <c r="BZ20" s="70"/>
      <c r="CA20" s="70"/>
      <c r="CB20" s="70"/>
      <c r="CC20" s="70"/>
      <c r="CD20" s="70"/>
      <c r="CE20" s="71"/>
      <c r="CF20" s="69"/>
      <c r="CG20" s="70"/>
      <c r="CH20" s="70"/>
      <c r="CI20" s="70"/>
      <c r="CJ20" s="70"/>
      <c r="CK20" s="70"/>
      <c r="CL20" s="70"/>
      <c r="CM20" s="71"/>
      <c r="CN20" s="69"/>
      <c r="CO20" s="70"/>
      <c r="CP20" s="70"/>
      <c r="CQ20" s="70"/>
      <c r="CR20" s="70"/>
      <c r="CS20" s="70"/>
      <c r="CT20" s="70"/>
      <c r="CU20" s="71"/>
      <c r="CV20" s="3"/>
    </row>
    <row r="21" spans="1:100" ht="12.75">
      <c r="A21" s="78" t="s">
        <v>12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3" t="s">
        <v>36</v>
      </c>
      <c r="R21" s="94"/>
      <c r="S21" s="94"/>
      <c r="T21" s="94"/>
      <c r="U21" s="95"/>
      <c r="V21" s="154" t="s">
        <v>33</v>
      </c>
      <c r="W21" s="94"/>
      <c r="X21" s="94"/>
      <c r="Y21" s="94"/>
      <c r="Z21" s="94"/>
      <c r="AA21" s="95"/>
      <c r="AB21" s="72">
        <v>0</v>
      </c>
      <c r="AC21" s="73"/>
      <c r="AD21" s="73"/>
      <c r="AE21" s="73"/>
      <c r="AF21" s="73"/>
      <c r="AG21" s="73"/>
      <c r="AH21" s="73"/>
      <c r="AI21" s="74"/>
      <c r="AJ21" s="72">
        <v>0</v>
      </c>
      <c r="AK21" s="73"/>
      <c r="AL21" s="73"/>
      <c r="AM21" s="73"/>
      <c r="AN21" s="73"/>
      <c r="AO21" s="73"/>
      <c r="AP21" s="73"/>
      <c r="AQ21" s="74"/>
      <c r="AR21" s="72">
        <v>0</v>
      </c>
      <c r="AS21" s="73"/>
      <c r="AT21" s="73"/>
      <c r="AU21" s="73"/>
      <c r="AV21" s="73"/>
      <c r="AW21" s="73"/>
      <c r="AX21" s="73"/>
      <c r="AY21" s="74"/>
      <c r="AZ21" s="72">
        <f>AB21</f>
        <v>0</v>
      </c>
      <c r="BA21" s="73"/>
      <c r="BB21" s="73"/>
      <c r="BC21" s="73"/>
      <c r="BD21" s="73"/>
      <c r="BE21" s="73"/>
      <c r="BF21" s="73"/>
      <c r="BG21" s="74"/>
      <c r="BH21" s="72">
        <f>AJ21</f>
        <v>0</v>
      </c>
      <c r="BI21" s="73"/>
      <c r="BJ21" s="73"/>
      <c r="BK21" s="73"/>
      <c r="BL21" s="73"/>
      <c r="BM21" s="73"/>
      <c r="BN21" s="73"/>
      <c r="BO21" s="74"/>
      <c r="BP21" s="72">
        <f>AR21</f>
        <v>0</v>
      </c>
      <c r="BQ21" s="73"/>
      <c r="BR21" s="73"/>
      <c r="BS21" s="73"/>
      <c r="BT21" s="73"/>
      <c r="BU21" s="73"/>
      <c r="BV21" s="73"/>
      <c r="BW21" s="74"/>
      <c r="BX21" s="72"/>
      <c r="BY21" s="73"/>
      <c r="BZ21" s="73"/>
      <c r="CA21" s="73"/>
      <c r="CB21" s="73"/>
      <c r="CC21" s="73"/>
      <c r="CD21" s="73"/>
      <c r="CE21" s="74"/>
      <c r="CF21" s="72"/>
      <c r="CG21" s="73"/>
      <c r="CH21" s="73"/>
      <c r="CI21" s="73"/>
      <c r="CJ21" s="73"/>
      <c r="CK21" s="73"/>
      <c r="CL21" s="73"/>
      <c r="CM21" s="74"/>
      <c r="CN21" s="72"/>
      <c r="CO21" s="73"/>
      <c r="CP21" s="73"/>
      <c r="CQ21" s="73"/>
      <c r="CR21" s="73"/>
      <c r="CS21" s="73"/>
      <c r="CT21" s="73"/>
      <c r="CU21" s="91"/>
      <c r="CV21" s="3"/>
    </row>
    <row r="22" spans="1:100" ht="12.75">
      <c r="A22" s="100" t="s">
        <v>37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  <c r="R22" s="102"/>
      <c r="S22" s="102"/>
      <c r="T22" s="102"/>
      <c r="U22" s="103"/>
      <c r="V22" s="149"/>
      <c r="W22" s="102"/>
      <c r="X22" s="102"/>
      <c r="Y22" s="102"/>
      <c r="Z22" s="102"/>
      <c r="AA22" s="103"/>
      <c r="AB22" s="66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7"/>
      <c r="AO22" s="67"/>
      <c r="AP22" s="67"/>
      <c r="AQ22" s="68"/>
      <c r="AR22" s="66"/>
      <c r="AS22" s="67"/>
      <c r="AT22" s="67"/>
      <c r="AU22" s="67"/>
      <c r="AV22" s="67"/>
      <c r="AW22" s="67"/>
      <c r="AX22" s="67"/>
      <c r="AY22" s="68"/>
      <c r="AZ22" s="66"/>
      <c r="BA22" s="67"/>
      <c r="BB22" s="67"/>
      <c r="BC22" s="67"/>
      <c r="BD22" s="67"/>
      <c r="BE22" s="67"/>
      <c r="BF22" s="67"/>
      <c r="BG22" s="68"/>
      <c r="BH22" s="66"/>
      <c r="BI22" s="67"/>
      <c r="BJ22" s="67"/>
      <c r="BK22" s="67"/>
      <c r="BL22" s="67"/>
      <c r="BM22" s="67"/>
      <c r="BN22" s="67"/>
      <c r="BO22" s="68"/>
      <c r="BP22" s="66"/>
      <c r="BQ22" s="67"/>
      <c r="BR22" s="67"/>
      <c r="BS22" s="67"/>
      <c r="BT22" s="67"/>
      <c r="BU22" s="67"/>
      <c r="BV22" s="67"/>
      <c r="BW22" s="68"/>
      <c r="BX22" s="66"/>
      <c r="BY22" s="67"/>
      <c r="BZ22" s="67"/>
      <c r="CA22" s="67"/>
      <c r="CB22" s="67"/>
      <c r="CC22" s="67"/>
      <c r="CD22" s="67"/>
      <c r="CE22" s="68"/>
      <c r="CF22" s="66"/>
      <c r="CG22" s="67"/>
      <c r="CH22" s="67"/>
      <c r="CI22" s="67"/>
      <c r="CJ22" s="67"/>
      <c r="CK22" s="67"/>
      <c r="CL22" s="67"/>
      <c r="CM22" s="68"/>
      <c r="CN22" s="66"/>
      <c r="CO22" s="67"/>
      <c r="CP22" s="67"/>
      <c r="CQ22" s="67"/>
      <c r="CR22" s="67"/>
      <c r="CS22" s="67"/>
      <c r="CT22" s="67"/>
      <c r="CU22" s="75"/>
      <c r="CV22" s="3"/>
    </row>
    <row r="23" spans="1:100" ht="12.75">
      <c r="A23" s="100" t="s">
        <v>38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  <c r="R23" s="102"/>
      <c r="S23" s="102"/>
      <c r="T23" s="102"/>
      <c r="U23" s="103"/>
      <c r="V23" s="149"/>
      <c r="W23" s="102"/>
      <c r="X23" s="102"/>
      <c r="Y23" s="102"/>
      <c r="Z23" s="102"/>
      <c r="AA23" s="103"/>
      <c r="AB23" s="66"/>
      <c r="AC23" s="67"/>
      <c r="AD23" s="67"/>
      <c r="AE23" s="67"/>
      <c r="AF23" s="67"/>
      <c r="AG23" s="67"/>
      <c r="AH23" s="67"/>
      <c r="AI23" s="68"/>
      <c r="AJ23" s="66"/>
      <c r="AK23" s="67"/>
      <c r="AL23" s="67"/>
      <c r="AM23" s="67"/>
      <c r="AN23" s="67"/>
      <c r="AO23" s="67"/>
      <c r="AP23" s="67"/>
      <c r="AQ23" s="68"/>
      <c r="AR23" s="66"/>
      <c r="AS23" s="67"/>
      <c r="AT23" s="67"/>
      <c r="AU23" s="67"/>
      <c r="AV23" s="67"/>
      <c r="AW23" s="67"/>
      <c r="AX23" s="67"/>
      <c r="AY23" s="68"/>
      <c r="AZ23" s="66"/>
      <c r="BA23" s="67"/>
      <c r="BB23" s="67"/>
      <c r="BC23" s="67"/>
      <c r="BD23" s="67"/>
      <c r="BE23" s="67"/>
      <c r="BF23" s="67"/>
      <c r="BG23" s="68"/>
      <c r="BH23" s="66"/>
      <c r="BI23" s="67"/>
      <c r="BJ23" s="67"/>
      <c r="BK23" s="67"/>
      <c r="BL23" s="67"/>
      <c r="BM23" s="67"/>
      <c r="BN23" s="67"/>
      <c r="BO23" s="68"/>
      <c r="BP23" s="66"/>
      <c r="BQ23" s="67"/>
      <c r="BR23" s="67"/>
      <c r="BS23" s="67"/>
      <c r="BT23" s="67"/>
      <c r="BU23" s="67"/>
      <c r="BV23" s="67"/>
      <c r="BW23" s="68"/>
      <c r="BX23" s="66"/>
      <c r="BY23" s="67"/>
      <c r="BZ23" s="67"/>
      <c r="CA23" s="67"/>
      <c r="CB23" s="67"/>
      <c r="CC23" s="67"/>
      <c r="CD23" s="67"/>
      <c r="CE23" s="68"/>
      <c r="CF23" s="66"/>
      <c r="CG23" s="67"/>
      <c r="CH23" s="67"/>
      <c r="CI23" s="67"/>
      <c r="CJ23" s="67"/>
      <c r="CK23" s="67"/>
      <c r="CL23" s="67"/>
      <c r="CM23" s="68"/>
      <c r="CN23" s="66"/>
      <c r="CO23" s="67"/>
      <c r="CP23" s="67"/>
      <c r="CQ23" s="67"/>
      <c r="CR23" s="67"/>
      <c r="CS23" s="67"/>
      <c r="CT23" s="67"/>
      <c r="CU23" s="75"/>
      <c r="CV23" s="3"/>
    </row>
    <row r="24" spans="1:100" ht="12.75">
      <c r="A24" s="77" t="s">
        <v>39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82"/>
      <c r="R24" s="83"/>
      <c r="S24" s="83"/>
      <c r="T24" s="83"/>
      <c r="U24" s="84"/>
      <c r="V24" s="150"/>
      <c r="W24" s="83"/>
      <c r="X24" s="83"/>
      <c r="Y24" s="83"/>
      <c r="Z24" s="83"/>
      <c r="AA24" s="84"/>
      <c r="AB24" s="69"/>
      <c r="AC24" s="70"/>
      <c r="AD24" s="70"/>
      <c r="AE24" s="70"/>
      <c r="AF24" s="70"/>
      <c r="AG24" s="70"/>
      <c r="AH24" s="70"/>
      <c r="AI24" s="71"/>
      <c r="AJ24" s="69"/>
      <c r="AK24" s="70"/>
      <c r="AL24" s="70"/>
      <c r="AM24" s="70"/>
      <c r="AN24" s="70"/>
      <c r="AO24" s="70"/>
      <c r="AP24" s="70"/>
      <c r="AQ24" s="71"/>
      <c r="AR24" s="69"/>
      <c r="AS24" s="70"/>
      <c r="AT24" s="70"/>
      <c r="AU24" s="70"/>
      <c r="AV24" s="70"/>
      <c r="AW24" s="70"/>
      <c r="AX24" s="70"/>
      <c r="AY24" s="71"/>
      <c r="AZ24" s="69"/>
      <c r="BA24" s="70"/>
      <c r="BB24" s="70"/>
      <c r="BC24" s="70"/>
      <c r="BD24" s="70"/>
      <c r="BE24" s="70"/>
      <c r="BF24" s="70"/>
      <c r="BG24" s="71"/>
      <c r="BH24" s="69"/>
      <c r="BI24" s="70"/>
      <c r="BJ24" s="70"/>
      <c r="BK24" s="70"/>
      <c r="BL24" s="70"/>
      <c r="BM24" s="70"/>
      <c r="BN24" s="70"/>
      <c r="BO24" s="71"/>
      <c r="BP24" s="69"/>
      <c r="BQ24" s="70"/>
      <c r="BR24" s="70"/>
      <c r="BS24" s="70"/>
      <c r="BT24" s="70"/>
      <c r="BU24" s="70"/>
      <c r="BV24" s="70"/>
      <c r="BW24" s="71"/>
      <c r="BX24" s="69"/>
      <c r="BY24" s="70"/>
      <c r="BZ24" s="70"/>
      <c r="CA24" s="70"/>
      <c r="CB24" s="70"/>
      <c r="CC24" s="70"/>
      <c r="CD24" s="70"/>
      <c r="CE24" s="71"/>
      <c r="CF24" s="69"/>
      <c r="CG24" s="70"/>
      <c r="CH24" s="70"/>
      <c r="CI24" s="70"/>
      <c r="CJ24" s="70"/>
      <c r="CK24" s="70"/>
      <c r="CL24" s="70"/>
      <c r="CM24" s="71"/>
      <c r="CN24" s="69"/>
      <c r="CO24" s="70"/>
      <c r="CP24" s="70"/>
      <c r="CQ24" s="70"/>
      <c r="CR24" s="70"/>
      <c r="CS24" s="70"/>
      <c r="CT24" s="70"/>
      <c r="CU24" s="76"/>
      <c r="CV24" s="3"/>
    </row>
    <row r="25" spans="1:100" ht="13.5" thickBo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47"/>
      <c r="R25" s="48"/>
      <c r="S25" s="48"/>
      <c r="T25" s="48"/>
      <c r="U25" s="49"/>
      <c r="V25" s="114"/>
      <c r="W25" s="48"/>
      <c r="X25" s="48"/>
      <c r="Y25" s="48"/>
      <c r="Z25" s="48"/>
      <c r="AA25" s="49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55"/>
      <c r="CV25" s="3"/>
    </row>
    <row r="26" spans="1:100" ht="12.75">
      <c r="A26" s="78" t="s">
        <v>40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93" t="s">
        <v>41</v>
      </c>
      <c r="R26" s="94"/>
      <c r="S26" s="94"/>
      <c r="T26" s="94"/>
      <c r="U26" s="95"/>
      <c r="V26" s="154"/>
      <c r="W26" s="94"/>
      <c r="X26" s="94"/>
      <c r="Y26" s="94"/>
      <c r="Z26" s="94"/>
      <c r="AA26" s="95"/>
      <c r="AB26" s="151">
        <f>AZ32</f>
        <v>48200</v>
      </c>
      <c r="AC26" s="152"/>
      <c r="AD26" s="152"/>
      <c r="AE26" s="152"/>
      <c r="AF26" s="152"/>
      <c r="AG26" s="152"/>
      <c r="AH26" s="152"/>
      <c r="AI26" s="153"/>
      <c r="AJ26" s="72">
        <f>SUM(AJ30:AQ32)</f>
        <v>0</v>
      </c>
      <c r="AK26" s="73"/>
      <c r="AL26" s="73"/>
      <c r="AM26" s="73"/>
      <c r="AN26" s="73"/>
      <c r="AO26" s="73"/>
      <c r="AP26" s="73"/>
      <c r="AQ26" s="74"/>
      <c r="AR26" s="72">
        <f>SUM(AR30:AY32)</f>
        <v>0</v>
      </c>
      <c r="AS26" s="73"/>
      <c r="AT26" s="73"/>
      <c r="AU26" s="73"/>
      <c r="AV26" s="73"/>
      <c r="AW26" s="73"/>
      <c r="AX26" s="73"/>
      <c r="AY26" s="74"/>
      <c r="AZ26" s="151">
        <f>AZ32</f>
        <v>48200</v>
      </c>
      <c r="BA26" s="152"/>
      <c r="BB26" s="152"/>
      <c r="BC26" s="152"/>
      <c r="BD26" s="152"/>
      <c r="BE26" s="152"/>
      <c r="BF26" s="152"/>
      <c r="BG26" s="153"/>
      <c r="BH26" s="72">
        <v>0</v>
      </c>
      <c r="BI26" s="73"/>
      <c r="BJ26" s="73"/>
      <c r="BK26" s="73"/>
      <c r="BL26" s="73"/>
      <c r="BM26" s="73"/>
      <c r="BN26" s="73"/>
      <c r="BO26" s="74"/>
      <c r="BP26" s="72">
        <v>0</v>
      </c>
      <c r="BQ26" s="73"/>
      <c r="BR26" s="73"/>
      <c r="BS26" s="73"/>
      <c r="BT26" s="73"/>
      <c r="BU26" s="73"/>
      <c r="BV26" s="73"/>
      <c r="BW26" s="74"/>
      <c r="BX26" s="72"/>
      <c r="BY26" s="73"/>
      <c r="BZ26" s="73"/>
      <c r="CA26" s="73"/>
      <c r="CB26" s="73"/>
      <c r="CC26" s="73"/>
      <c r="CD26" s="73"/>
      <c r="CE26" s="74"/>
      <c r="CF26" s="72"/>
      <c r="CG26" s="73"/>
      <c r="CH26" s="73"/>
      <c r="CI26" s="73"/>
      <c r="CJ26" s="73"/>
      <c r="CK26" s="73"/>
      <c r="CL26" s="73"/>
      <c r="CM26" s="74"/>
      <c r="CN26" s="72"/>
      <c r="CO26" s="73"/>
      <c r="CP26" s="73"/>
      <c r="CQ26" s="73"/>
      <c r="CR26" s="73"/>
      <c r="CS26" s="73"/>
      <c r="CT26" s="73"/>
      <c r="CU26" s="91"/>
      <c r="CV26" s="3"/>
    </row>
    <row r="27" spans="1:100" ht="12.75">
      <c r="A27" s="100" t="s">
        <v>42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2"/>
      <c r="S27" s="102"/>
      <c r="T27" s="102"/>
      <c r="U27" s="103"/>
      <c r="V27" s="149"/>
      <c r="W27" s="102"/>
      <c r="X27" s="102"/>
      <c r="Y27" s="102"/>
      <c r="Z27" s="102"/>
      <c r="AA27" s="103"/>
      <c r="AB27" s="66"/>
      <c r="AC27" s="67"/>
      <c r="AD27" s="67"/>
      <c r="AE27" s="67"/>
      <c r="AF27" s="67"/>
      <c r="AG27" s="67"/>
      <c r="AH27" s="67"/>
      <c r="AI27" s="68"/>
      <c r="AJ27" s="66"/>
      <c r="AK27" s="67"/>
      <c r="AL27" s="67"/>
      <c r="AM27" s="67"/>
      <c r="AN27" s="67"/>
      <c r="AO27" s="67"/>
      <c r="AP27" s="67"/>
      <c r="AQ27" s="68"/>
      <c r="AR27" s="66"/>
      <c r="AS27" s="67"/>
      <c r="AT27" s="67"/>
      <c r="AU27" s="67"/>
      <c r="AV27" s="67"/>
      <c r="AW27" s="67"/>
      <c r="AX27" s="67"/>
      <c r="AY27" s="68"/>
      <c r="AZ27" s="66"/>
      <c r="BA27" s="67"/>
      <c r="BB27" s="67"/>
      <c r="BC27" s="67"/>
      <c r="BD27" s="67"/>
      <c r="BE27" s="67"/>
      <c r="BF27" s="67"/>
      <c r="BG27" s="68"/>
      <c r="BH27" s="66"/>
      <c r="BI27" s="67"/>
      <c r="BJ27" s="67"/>
      <c r="BK27" s="67"/>
      <c r="BL27" s="67"/>
      <c r="BM27" s="67"/>
      <c r="BN27" s="67"/>
      <c r="BO27" s="68"/>
      <c r="BP27" s="66"/>
      <c r="BQ27" s="67"/>
      <c r="BR27" s="67"/>
      <c r="BS27" s="67"/>
      <c r="BT27" s="67"/>
      <c r="BU27" s="67"/>
      <c r="BV27" s="67"/>
      <c r="BW27" s="68"/>
      <c r="BX27" s="66"/>
      <c r="BY27" s="67"/>
      <c r="BZ27" s="67"/>
      <c r="CA27" s="67"/>
      <c r="CB27" s="67"/>
      <c r="CC27" s="67"/>
      <c r="CD27" s="67"/>
      <c r="CE27" s="68"/>
      <c r="CF27" s="66"/>
      <c r="CG27" s="67"/>
      <c r="CH27" s="67"/>
      <c r="CI27" s="67"/>
      <c r="CJ27" s="67"/>
      <c r="CK27" s="67"/>
      <c r="CL27" s="67"/>
      <c r="CM27" s="68"/>
      <c r="CN27" s="66"/>
      <c r="CO27" s="67"/>
      <c r="CP27" s="67"/>
      <c r="CQ27" s="67"/>
      <c r="CR27" s="67"/>
      <c r="CS27" s="67"/>
      <c r="CT27" s="67"/>
      <c r="CU27" s="75"/>
      <c r="CV27" s="3"/>
    </row>
    <row r="28" spans="1:100" ht="12.75">
      <c r="A28" s="77" t="s">
        <v>163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82"/>
      <c r="R28" s="83"/>
      <c r="S28" s="83"/>
      <c r="T28" s="83"/>
      <c r="U28" s="84"/>
      <c r="V28" s="150"/>
      <c r="W28" s="83"/>
      <c r="X28" s="83"/>
      <c r="Y28" s="83"/>
      <c r="Z28" s="83"/>
      <c r="AA28" s="84"/>
      <c r="AB28" s="69"/>
      <c r="AC28" s="70"/>
      <c r="AD28" s="70"/>
      <c r="AE28" s="70"/>
      <c r="AF28" s="70"/>
      <c r="AG28" s="70"/>
      <c r="AH28" s="70"/>
      <c r="AI28" s="71"/>
      <c r="AJ28" s="69"/>
      <c r="AK28" s="70"/>
      <c r="AL28" s="70"/>
      <c r="AM28" s="70"/>
      <c r="AN28" s="70"/>
      <c r="AO28" s="70"/>
      <c r="AP28" s="70"/>
      <c r="AQ28" s="71"/>
      <c r="AR28" s="69"/>
      <c r="AS28" s="70"/>
      <c r="AT28" s="70"/>
      <c r="AU28" s="70"/>
      <c r="AV28" s="70"/>
      <c r="AW28" s="70"/>
      <c r="AX28" s="70"/>
      <c r="AY28" s="71"/>
      <c r="AZ28" s="69"/>
      <c r="BA28" s="70"/>
      <c r="BB28" s="70"/>
      <c r="BC28" s="70"/>
      <c r="BD28" s="70"/>
      <c r="BE28" s="70"/>
      <c r="BF28" s="70"/>
      <c r="BG28" s="71"/>
      <c r="BH28" s="69"/>
      <c r="BI28" s="70"/>
      <c r="BJ28" s="70"/>
      <c r="BK28" s="70"/>
      <c r="BL28" s="70"/>
      <c r="BM28" s="70"/>
      <c r="BN28" s="70"/>
      <c r="BO28" s="71"/>
      <c r="BP28" s="69"/>
      <c r="BQ28" s="70"/>
      <c r="BR28" s="70"/>
      <c r="BS28" s="70"/>
      <c r="BT28" s="70"/>
      <c r="BU28" s="70"/>
      <c r="BV28" s="70"/>
      <c r="BW28" s="71"/>
      <c r="BX28" s="69"/>
      <c r="BY28" s="70"/>
      <c r="BZ28" s="70"/>
      <c r="CA28" s="70"/>
      <c r="CB28" s="70"/>
      <c r="CC28" s="70"/>
      <c r="CD28" s="70"/>
      <c r="CE28" s="71"/>
      <c r="CF28" s="69"/>
      <c r="CG28" s="70"/>
      <c r="CH28" s="70"/>
      <c r="CI28" s="70"/>
      <c r="CJ28" s="70"/>
      <c r="CK28" s="70"/>
      <c r="CL28" s="70"/>
      <c r="CM28" s="71"/>
      <c r="CN28" s="69"/>
      <c r="CO28" s="70"/>
      <c r="CP28" s="70"/>
      <c r="CQ28" s="70"/>
      <c r="CR28" s="70"/>
      <c r="CS28" s="70"/>
      <c r="CT28" s="70"/>
      <c r="CU28" s="76"/>
      <c r="CV28" s="3"/>
    </row>
    <row r="29" spans="1:100" ht="12.75">
      <c r="A29" s="99" t="s">
        <v>159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3"/>
      <c r="R29" s="94"/>
      <c r="S29" s="94"/>
      <c r="T29" s="94"/>
      <c r="U29" s="95"/>
      <c r="V29" s="154"/>
      <c r="W29" s="94"/>
      <c r="X29" s="94"/>
      <c r="Y29" s="94"/>
      <c r="Z29" s="94"/>
      <c r="AA29" s="95"/>
      <c r="AB29" s="72"/>
      <c r="AC29" s="73"/>
      <c r="AD29" s="73"/>
      <c r="AE29" s="73"/>
      <c r="AF29" s="73"/>
      <c r="AG29" s="73"/>
      <c r="AH29" s="73"/>
      <c r="AI29" s="74"/>
      <c r="AJ29" s="72"/>
      <c r="AK29" s="73"/>
      <c r="AL29" s="73"/>
      <c r="AM29" s="73"/>
      <c r="AN29" s="73"/>
      <c r="AO29" s="73"/>
      <c r="AP29" s="73"/>
      <c r="AQ29" s="74"/>
      <c r="AR29" s="72"/>
      <c r="AS29" s="73"/>
      <c r="AT29" s="73"/>
      <c r="AU29" s="73"/>
      <c r="AV29" s="73"/>
      <c r="AW29" s="73"/>
      <c r="AX29" s="73"/>
      <c r="AY29" s="74"/>
      <c r="AZ29" s="72"/>
      <c r="BA29" s="73"/>
      <c r="BB29" s="73"/>
      <c r="BC29" s="73"/>
      <c r="BD29" s="73"/>
      <c r="BE29" s="73"/>
      <c r="BF29" s="73"/>
      <c r="BG29" s="74"/>
      <c r="BH29" s="72"/>
      <c r="BI29" s="73"/>
      <c r="BJ29" s="73"/>
      <c r="BK29" s="73"/>
      <c r="BL29" s="73"/>
      <c r="BM29" s="73"/>
      <c r="BN29" s="73"/>
      <c r="BO29" s="74"/>
      <c r="BP29" s="72"/>
      <c r="BQ29" s="73"/>
      <c r="BR29" s="73"/>
      <c r="BS29" s="73"/>
      <c r="BT29" s="73"/>
      <c r="BU29" s="73"/>
      <c r="BV29" s="73"/>
      <c r="BW29" s="74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7"/>
      <c r="CV29" s="3"/>
    </row>
    <row r="30" spans="1:100" ht="38.25" customHeight="1">
      <c r="A30" s="158" t="s">
        <v>160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53">
        <f>AZ30+BX30</f>
        <v>0</v>
      </c>
      <c r="AC30" s="54"/>
      <c r="AD30" s="54"/>
      <c r="AE30" s="54"/>
      <c r="AF30" s="54"/>
      <c r="AG30" s="54"/>
      <c r="AH30" s="54"/>
      <c r="AI30" s="55"/>
      <c r="AJ30" s="53">
        <f>BH30+CF30</f>
        <v>0</v>
      </c>
      <c r="AK30" s="54"/>
      <c r="AL30" s="54"/>
      <c r="AM30" s="54"/>
      <c r="AN30" s="54"/>
      <c r="AO30" s="54"/>
      <c r="AP30" s="54"/>
      <c r="AQ30" s="55"/>
      <c r="AR30" s="53">
        <f>BP30+CN30</f>
        <v>0</v>
      </c>
      <c r="AS30" s="54"/>
      <c r="AT30" s="54"/>
      <c r="AU30" s="54"/>
      <c r="AV30" s="54"/>
      <c r="AW30" s="54"/>
      <c r="AX30" s="54"/>
      <c r="AY30" s="55"/>
      <c r="AZ30" s="111">
        <f>SUM('Табл. 2 2017'!AT62:BA63)</f>
        <v>0</v>
      </c>
      <c r="BA30" s="111"/>
      <c r="BB30" s="111"/>
      <c r="BC30" s="111"/>
      <c r="BD30" s="111"/>
      <c r="BE30" s="111"/>
      <c r="BF30" s="111"/>
      <c r="BG30" s="111"/>
      <c r="BH30" s="111">
        <v>0</v>
      </c>
      <c r="BI30" s="111"/>
      <c r="BJ30" s="111"/>
      <c r="BK30" s="111"/>
      <c r="BL30" s="111"/>
      <c r="BM30" s="111"/>
      <c r="BN30" s="111"/>
      <c r="BO30" s="111"/>
      <c r="BP30" s="111">
        <v>0</v>
      </c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55"/>
      <c r="CV30" s="3"/>
    </row>
    <row r="31" spans="1:100" ht="12.75">
      <c r="A31" s="158" t="s">
        <v>161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53">
        <f>AZ31+BX31</f>
        <v>0</v>
      </c>
      <c r="AC31" s="54"/>
      <c r="AD31" s="54"/>
      <c r="AE31" s="54"/>
      <c r="AF31" s="54"/>
      <c r="AG31" s="54"/>
      <c r="AH31" s="54"/>
      <c r="AI31" s="55"/>
      <c r="AJ31" s="53">
        <f>BH31+CF31</f>
        <v>0</v>
      </c>
      <c r="AK31" s="54"/>
      <c r="AL31" s="54"/>
      <c r="AM31" s="54"/>
      <c r="AN31" s="54"/>
      <c r="AO31" s="54"/>
      <c r="AP31" s="54"/>
      <c r="AQ31" s="55"/>
      <c r="AR31" s="53">
        <f>BP31+CN31</f>
        <v>0</v>
      </c>
      <c r="AS31" s="54"/>
      <c r="AT31" s="54"/>
      <c r="AU31" s="54"/>
      <c r="AV31" s="54"/>
      <c r="AW31" s="54"/>
      <c r="AX31" s="54"/>
      <c r="AY31" s="55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55"/>
      <c r="CV31" s="3"/>
    </row>
    <row r="32" spans="1:100" ht="27.75" customHeight="1" thickBot="1">
      <c r="A32" s="158" t="s">
        <v>162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15"/>
      <c r="R32" s="116"/>
      <c r="S32" s="116"/>
      <c r="T32" s="116"/>
      <c r="U32" s="117"/>
      <c r="V32" s="160"/>
      <c r="W32" s="116"/>
      <c r="X32" s="116"/>
      <c r="Y32" s="116"/>
      <c r="Z32" s="116"/>
      <c r="AA32" s="117"/>
      <c r="AB32" s="161">
        <f>AZ32</f>
        <v>48200</v>
      </c>
      <c r="AC32" s="162"/>
      <c r="AD32" s="162"/>
      <c r="AE32" s="162"/>
      <c r="AF32" s="162"/>
      <c r="AG32" s="162"/>
      <c r="AH32" s="162"/>
      <c r="AI32" s="163"/>
      <c r="AJ32" s="161">
        <f>BH32+CF32</f>
        <v>0</v>
      </c>
      <c r="AK32" s="162"/>
      <c r="AL32" s="162"/>
      <c r="AM32" s="162"/>
      <c r="AN32" s="162"/>
      <c r="AO32" s="162"/>
      <c r="AP32" s="162"/>
      <c r="AQ32" s="163"/>
      <c r="AR32" s="161">
        <f>BP32+CN32</f>
        <v>0</v>
      </c>
      <c r="AS32" s="162"/>
      <c r="AT32" s="162"/>
      <c r="AU32" s="162"/>
      <c r="AV32" s="162"/>
      <c r="AW32" s="162"/>
      <c r="AX32" s="162"/>
      <c r="AY32" s="163"/>
      <c r="AZ32" s="121">
        <v>48200</v>
      </c>
      <c r="BA32" s="122"/>
      <c r="BB32" s="122"/>
      <c r="BC32" s="122"/>
      <c r="BD32" s="122"/>
      <c r="BE32" s="122"/>
      <c r="BF32" s="122"/>
      <c r="BG32" s="123"/>
      <c r="BH32" s="121">
        <v>0</v>
      </c>
      <c r="BI32" s="122"/>
      <c r="BJ32" s="122"/>
      <c r="BK32" s="122"/>
      <c r="BL32" s="122"/>
      <c r="BM32" s="122"/>
      <c r="BN32" s="122"/>
      <c r="BO32" s="123"/>
      <c r="BP32" s="121">
        <v>0</v>
      </c>
      <c r="BQ32" s="122"/>
      <c r="BR32" s="122"/>
      <c r="BS32" s="122"/>
      <c r="BT32" s="122"/>
      <c r="BU32" s="122"/>
      <c r="BV32" s="122"/>
      <c r="BW32" s="123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5"/>
      <c r="CV32" s="3"/>
    </row>
    <row r="33" spans="1:10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pans="1:10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</sheetData>
  <mergeCells count="206">
    <mergeCell ref="BP32:BW32"/>
    <mergeCell ref="BX32:CE32"/>
    <mergeCell ref="CF32:CM32"/>
    <mergeCell ref="CN32:CU32"/>
    <mergeCell ref="AJ32:AQ32"/>
    <mergeCell ref="AR32:AY32"/>
    <mergeCell ref="AZ32:BG32"/>
    <mergeCell ref="BH32:BO32"/>
    <mergeCell ref="A32:P32"/>
    <mergeCell ref="Q32:U32"/>
    <mergeCell ref="V32:AA32"/>
    <mergeCell ref="AB32:AI32"/>
    <mergeCell ref="BP31:BW31"/>
    <mergeCell ref="BX31:CE31"/>
    <mergeCell ref="CF31:CM31"/>
    <mergeCell ref="CN31:CU31"/>
    <mergeCell ref="AJ31:AQ31"/>
    <mergeCell ref="AR31:AY31"/>
    <mergeCell ref="AZ31:BG31"/>
    <mergeCell ref="BH31:BO31"/>
    <mergeCell ref="A31:P31"/>
    <mergeCell ref="Q31:U31"/>
    <mergeCell ref="V31:AA31"/>
    <mergeCell ref="AB31:AI31"/>
    <mergeCell ref="BP30:BW30"/>
    <mergeCell ref="BX30:CE30"/>
    <mergeCell ref="CF30:CM30"/>
    <mergeCell ref="CN30:CU30"/>
    <mergeCell ref="AJ30:AQ30"/>
    <mergeCell ref="AR30:AY30"/>
    <mergeCell ref="AZ30:BG30"/>
    <mergeCell ref="BH30:BO30"/>
    <mergeCell ref="A30:P30"/>
    <mergeCell ref="Q30:U30"/>
    <mergeCell ref="V30:AA30"/>
    <mergeCell ref="AB30:AI30"/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BP26:BW28"/>
    <mergeCell ref="BX26:CE28"/>
    <mergeCell ref="CF26:CM28"/>
    <mergeCell ref="CN26:CU28"/>
    <mergeCell ref="AJ26:AQ28"/>
    <mergeCell ref="AR26:AY28"/>
    <mergeCell ref="AZ26:BG28"/>
    <mergeCell ref="BH26:BO28"/>
    <mergeCell ref="A26:P26"/>
    <mergeCell ref="Q26:U28"/>
    <mergeCell ref="V26:AA28"/>
    <mergeCell ref="AB26:AI28"/>
    <mergeCell ref="A27:P27"/>
    <mergeCell ref="A28:P28"/>
    <mergeCell ref="BP25:BW25"/>
    <mergeCell ref="BX25:CE25"/>
    <mergeCell ref="CF25:CM25"/>
    <mergeCell ref="CN25:CU25"/>
    <mergeCell ref="AJ25:AQ25"/>
    <mergeCell ref="AR25:AY25"/>
    <mergeCell ref="AZ25:BG25"/>
    <mergeCell ref="BH25:BO25"/>
    <mergeCell ref="A25:P25"/>
    <mergeCell ref="Q25:U25"/>
    <mergeCell ref="V25:AA25"/>
    <mergeCell ref="AB25:AI25"/>
    <mergeCell ref="BP21:BW24"/>
    <mergeCell ref="BX21:CE24"/>
    <mergeCell ref="CF21:CM24"/>
    <mergeCell ref="CN21:CU24"/>
    <mergeCell ref="AJ21:AQ24"/>
    <mergeCell ref="AR21:AY24"/>
    <mergeCell ref="AZ21:BG24"/>
    <mergeCell ref="BH21:BO24"/>
    <mergeCell ref="A21:P21"/>
    <mergeCell ref="Q21:U24"/>
    <mergeCell ref="V21:AA24"/>
    <mergeCell ref="AB21:AI24"/>
    <mergeCell ref="A22:P22"/>
    <mergeCell ref="A23:P23"/>
    <mergeCell ref="A24:P24"/>
    <mergeCell ref="BP18:BW20"/>
    <mergeCell ref="BX18:CE20"/>
    <mergeCell ref="CF18:CM20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A20:P20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BP16:BW16"/>
    <mergeCell ref="BX16:CE16"/>
    <mergeCell ref="CF16:CM16"/>
    <mergeCell ref="CN16:CU16"/>
    <mergeCell ref="AJ16:AQ16"/>
    <mergeCell ref="AR16:AY16"/>
    <mergeCell ref="AZ16:BG16"/>
    <mergeCell ref="BH16:BO16"/>
    <mergeCell ref="A16:P16"/>
    <mergeCell ref="Q16:U16"/>
    <mergeCell ref="V16:AA16"/>
    <mergeCell ref="AB16:AI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BP14:BW14"/>
    <mergeCell ref="BX14:CE14"/>
    <mergeCell ref="CF14:CM14"/>
    <mergeCell ref="CN14:CU14"/>
    <mergeCell ref="AJ14:AQ14"/>
    <mergeCell ref="AR14:AY14"/>
    <mergeCell ref="AZ14:BG14"/>
    <mergeCell ref="BH14:BO14"/>
    <mergeCell ref="A14:P14"/>
    <mergeCell ref="Q14:U14"/>
    <mergeCell ref="V14:AA14"/>
    <mergeCell ref="AB14:AI14"/>
    <mergeCell ref="BT13:BU13"/>
    <mergeCell ref="CB13:CC13"/>
    <mergeCell ref="CJ13:CK13"/>
    <mergeCell ref="CR13:CS13"/>
    <mergeCell ref="AN13:AO13"/>
    <mergeCell ref="AV13:AW13"/>
    <mergeCell ref="BD13:BE13"/>
    <mergeCell ref="BL13:BM13"/>
    <mergeCell ref="A13:P13"/>
    <mergeCell ref="Q13:U13"/>
    <mergeCell ref="V13:AA13"/>
    <mergeCell ref="AF13:AG13"/>
    <mergeCell ref="AZ12:BW12"/>
    <mergeCell ref="BX12:CU12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1:BW11"/>
    <mergeCell ref="BX11:CU11"/>
    <mergeCell ref="A10:P10"/>
    <mergeCell ref="Q10:U10"/>
    <mergeCell ref="V10:AA10"/>
    <mergeCell ref="AB10:AY10"/>
    <mergeCell ref="A9:P9"/>
    <mergeCell ref="Q9:U9"/>
    <mergeCell ref="V9:AA9"/>
    <mergeCell ref="AB9:AY9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D23" sqref="D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166</v>
      </c>
    </row>
    <row r="3" spans="1:99" s="30" customFormat="1" ht="18.75">
      <c r="A3" s="186" t="s">
        <v>167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</row>
    <row r="5" spans="1:99" ht="15.75">
      <c r="A5" s="188" t="s">
        <v>168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9"/>
      <c r="AY5" s="187" t="s">
        <v>169</v>
      </c>
      <c r="AZ5" s="188"/>
      <c r="BA5" s="188"/>
      <c r="BB5" s="188"/>
      <c r="BC5" s="188"/>
      <c r="BD5" s="188"/>
      <c r="BE5" s="188"/>
      <c r="BF5" s="188"/>
      <c r="BG5" s="189"/>
      <c r="BH5" s="187" t="s">
        <v>170</v>
      </c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</row>
    <row r="6" spans="1:99" ht="16.5" thickBot="1">
      <c r="A6" s="190">
        <v>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1"/>
      <c r="AY6" s="187">
        <v>2</v>
      </c>
      <c r="AZ6" s="188"/>
      <c r="BA6" s="188"/>
      <c r="BB6" s="188"/>
      <c r="BC6" s="188"/>
      <c r="BD6" s="188"/>
      <c r="BE6" s="188"/>
      <c r="BF6" s="188"/>
      <c r="BG6" s="189"/>
      <c r="BH6" s="187">
        <v>3</v>
      </c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</row>
    <row r="7" spans="1:99" ht="15.75">
      <c r="A7" s="166" t="s">
        <v>171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7"/>
      <c r="AY7" s="174" t="s">
        <v>172</v>
      </c>
      <c r="AZ7" s="175"/>
      <c r="BA7" s="175"/>
      <c r="BB7" s="175"/>
      <c r="BC7" s="175"/>
      <c r="BD7" s="175"/>
      <c r="BE7" s="175"/>
      <c r="BF7" s="175"/>
      <c r="BG7" s="176"/>
      <c r="BH7" s="177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9"/>
    </row>
    <row r="8" spans="1:99" ht="15.75">
      <c r="A8" s="180" t="s">
        <v>173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1"/>
      <c r="AY8" s="192" t="s">
        <v>174</v>
      </c>
      <c r="AZ8" s="193"/>
      <c r="BA8" s="193"/>
      <c r="BB8" s="193"/>
      <c r="BC8" s="193"/>
      <c r="BD8" s="193"/>
      <c r="BE8" s="193"/>
      <c r="BF8" s="193"/>
      <c r="BG8" s="194"/>
      <c r="BH8" s="200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2"/>
    </row>
    <row r="9" spans="1:99" ht="15.75">
      <c r="A9" s="182" t="s">
        <v>175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3"/>
      <c r="AY9" s="195"/>
      <c r="AZ9" s="196"/>
      <c r="BA9" s="196"/>
      <c r="BB9" s="196"/>
      <c r="BC9" s="196"/>
      <c r="BD9" s="196"/>
      <c r="BE9" s="196"/>
      <c r="BF9" s="196"/>
      <c r="BG9" s="197"/>
      <c r="BH9" s="203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5"/>
    </row>
    <row r="10" spans="1:99" ht="15.75">
      <c r="A10" s="184" t="s">
        <v>176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5"/>
      <c r="AY10" s="198"/>
      <c r="AZ10" s="43"/>
      <c r="BA10" s="43"/>
      <c r="BB10" s="43"/>
      <c r="BC10" s="43"/>
      <c r="BD10" s="43"/>
      <c r="BE10" s="43"/>
      <c r="BF10" s="43"/>
      <c r="BG10" s="199"/>
      <c r="BH10" s="206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8"/>
    </row>
    <row r="11" spans="1:99" ht="16.5" thickBot="1">
      <c r="A11" s="166" t="s">
        <v>177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7"/>
      <c r="AY11" s="168" t="s">
        <v>178</v>
      </c>
      <c r="AZ11" s="169"/>
      <c r="BA11" s="169"/>
      <c r="BB11" s="169"/>
      <c r="BC11" s="169"/>
      <c r="BD11" s="169"/>
      <c r="BE11" s="169"/>
      <c r="BF11" s="169"/>
      <c r="BG11" s="170"/>
      <c r="BH11" s="171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3"/>
    </row>
    <row r="14" spans="2:80" ht="15.75">
      <c r="B14" s="1" t="s">
        <v>179</v>
      </c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 t="s">
        <v>186</v>
      </c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3:80" ht="10.5" customHeight="1">
      <c r="C15" s="31" t="s">
        <v>180</v>
      </c>
      <c r="AV15" s="209" t="s">
        <v>181</v>
      </c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 t="s">
        <v>182</v>
      </c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</row>
    <row r="17" spans="2:80" ht="14.25" customHeight="1">
      <c r="B17" s="1" t="s">
        <v>183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 t="s">
        <v>184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48:80" ht="15.75">
      <c r="AV18" s="209" t="s">
        <v>181</v>
      </c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 t="s">
        <v>182</v>
      </c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</row>
    <row r="20" spans="2:80" ht="15.75">
      <c r="B20" s="1" t="s">
        <v>185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 t="s">
        <v>184</v>
      </c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2:80" ht="13.5" customHeight="1">
      <c r="B21" s="1" t="s">
        <v>189</v>
      </c>
      <c r="AV21" s="209" t="s">
        <v>181</v>
      </c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 t="s">
        <v>182</v>
      </c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</row>
    <row r="23" ht="15.75">
      <c r="D23" s="1" t="s">
        <v>191</v>
      </c>
    </row>
  </sheetData>
  <sheetProtection/>
  <mergeCells count="30">
    <mergeCell ref="BI18:CB18"/>
    <mergeCell ref="AV20:BH20"/>
    <mergeCell ref="BI20:CB20"/>
    <mergeCell ref="AV21:BH21"/>
    <mergeCell ref="BI21:CB21"/>
    <mergeCell ref="AV18:BH18"/>
    <mergeCell ref="BI14:CB14"/>
    <mergeCell ref="AV15:BH15"/>
    <mergeCell ref="BI15:CB15"/>
    <mergeCell ref="AV17:BH17"/>
    <mergeCell ref="BI17:CB17"/>
    <mergeCell ref="AV14:BH14"/>
    <mergeCell ref="A6:AX6"/>
    <mergeCell ref="AY6:BG6"/>
    <mergeCell ref="BH6:CU6"/>
    <mergeCell ref="AY8:BG10"/>
    <mergeCell ref="BH8:CU10"/>
    <mergeCell ref="A3:CU3"/>
    <mergeCell ref="BH5:CU5"/>
    <mergeCell ref="AY5:BG5"/>
    <mergeCell ref="A5:AX5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2017-12-07T09:34:39Z</cp:lastPrinted>
  <dcterms:created xsi:type="dcterms:W3CDTF">2004-09-19T06:34:55Z</dcterms:created>
  <dcterms:modified xsi:type="dcterms:W3CDTF">2017-12-07T09:40:24Z</dcterms:modified>
  <cp:category/>
  <cp:version/>
  <cp:contentType/>
  <cp:contentStatus/>
</cp:coreProperties>
</file>